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tables/table101.xml" ContentType="application/vnd.openxmlformats-officedocument.spreadsheetml.table+xml"/>
  <Override PartName="/xl/tables/table246.xml" ContentType="application/vnd.openxmlformats-officedocument.spreadsheetml.table+xml"/>
  <Override PartName="/xl/tables/table293.xml" ContentType="application/vnd.openxmlformats-officedocument.spreadsheetml.table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tables/table14.xml" ContentType="application/vnd.openxmlformats-officedocument.spreadsheetml.table+xml"/>
  <Override PartName="/xl/tables/table61.xml" ContentType="application/vnd.openxmlformats-officedocument.spreadsheetml.table+xml"/>
  <Override PartName="/xl/drawings/drawing39.xml" ContentType="application/vnd.openxmlformats-officedocument.drawing+xml"/>
  <Override PartName="/xl/tables/table224.xml" ContentType="application/vnd.openxmlformats-officedocument.spreadsheetml.table+xml"/>
  <Override PartName="/xl/tables/table271.xml" ContentType="application/vnd.openxmlformats-officedocument.spreadsheetml.table+xml"/>
  <Override PartName="/xl/drawings/drawing17.xml" ContentType="application/vnd.openxmlformats-officedocument.drawing+xml"/>
  <Override PartName="/xl/drawings/drawing64.xml" ContentType="application/vnd.openxmlformats-officedocument.drawing+xml"/>
  <Override PartName="/xl/charts/chart167.xml" ContentType="application/vnd.openxmlformats-officedocument.drawingml.chart+xml"/>
  <Default Extension="xml" ContentType="application/xml"/>
  <Override PartName="/xl/tables/table139.xml" ContentType="application/vnd.openxmlformats-officedocument.spreadsheetml.table+xml"/>
  <Override PartName="/xl/tables/table186.xml" ContentType="application/vnd.openxmlformats-officedocument.spreadsheetml.table+xml"/>
  <Override PartName="/xl/tables/table202.xml" ContentType="application/vnd.openxmlformats-officedocument.spreadsheetml.table+xml"/>
  <Override PartName="/xl/charts/chart145.xml" ContentType="application/vnd.openxmlformats-officedocument.drawingml.chart+xml"/>
  <Override PartName="/xl/charts/chart38.xml" ContentType="application/vnd.openxmlformats-officedocument.drawingml.chart+xml"/>
  <Override PartName="/xl/tables/table99.xml" ContentType="application/vnd.openxmlformats-officedocument.spreadsheetml.table+xml"/>
  <Override PartName="/xl/drawings/drawing42.xml" ContentType="application/vnd.openxmlformats-officedocument.drawing+xml"/>
  <Override PartName="/xl/charts/chart85.xml" ContentType="application/vnd.openxmlformats-officedocument.drawingml.char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tables/table117.xml" ContentType="application/vnd.openxmlformats-officedocument.spreadsheetml.table+xml"/>
  <Override PartName="/xl/tables/table164.xml" ContentType="application/vnd.openxmlformats-officedocument.spreadsheetml.table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tables/table77.xml" ContentType="application/vnd.openxmlformats-officedocument.spreadsheetml.table+xml"/>
  <Override PartName="/xl/charts/chart101.xml" ContentType="application/vnd.openxmlformats-officedocument.drawingml.chart+xml"/>
  <Override PartName="/xl/tables/table287.xml" ContentType="application/vnd.openxmlformats-officedocument.spreadsheetml.table+xml"/>
  <Override PartName="/xl/tables/table303.xml" ContentType="application/vnd.openxmlformats-officedocument.spreadsheetml.table+xml"/>
  <Override PartName="/xl/worksheets/sheet54.xml" ContentType="application/vnd.openxmlformats-officedocument.spreadsheetml.worksheet+xml"/>
  <Override PartName="/xl/tables/table5.xml" ContentType="application/vnd.openxmlformats-officedocument.spreadsheetml.table+xml"/>
  <Override PartName="/xl/tables/table55.xml" ContentType="application/vnd.openxmlformats-officedocument.spreadsheetml.table+xml"/>
  <Override PartName="/xl/charts/chart41.xml" ContentType="application/vnd.openxmlformats-officedocument.drawingml.chart+xml"/>
  <Override PartName="/xl/tables/table142.xml" ContentType="application/vnd.openxmlformats-officedocument.spreadsheetml.table+xml"/>
  <Default Extension="png" ContentType="image/png"/>
  <Override PartName="/xl/tables/table120.xml" ContentType="application/vnd.openxmlformats-officedocument.spreadsheetml.table+xml"/>
  <Override PartName="/xl/tables/table218.xml" ContentType="application/vnd.openxmlformats-officedocument.spreadsheetml.table+xml"/>
  <Override PartName="/xl/tables/table265.xml" ContentType="application/vnd.openxmlformats-officedocument.spreadsheetml.table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tables/table33.xml" ContentType="application/vnd.openxmlformats-officedocument.spreadsheetml.table+xml"/>
  <Override PartName="/xl/tables/table80.xml" ContentType="application/vnd.openxmlformats-officedocument.spreadsheetml.table+xml"/>
  <Override PartName="/xl/drawings/drawing58.xml" ContentType="application/vnd.openxmlformats-officedocument.drawing+xml"/>
  <Override PartName="/xl/tables/table243.xml" ContentType="application/vnd.openxmlformats-officedocument.spreadsheetml.table+xml"/>
  <Override PartName="/xl/charts/chart139.xml" ContentType="application/vnd.openxmlformats-officedocument.drawingml.chart+xml"/>
  <Override PartName="/xl/tables/table290.xml" ContentType="application/vnd.openxmlformats-officedocument.spreadsheetml.table+xml"/>
  <Override PartName="/xl/worksheets/sheet8.xml" ContentType="application/vnd.openxmlformats-officedocument.spreadsheetml.worksheet+xml"/>
  <Override PartName="/xl/tables/table11.xml" ContentType="application/vnd.openxmlformats-officedocument.spreadsheetml.table+xml"/>
  <Override PartName="/xl/drawings/drawing36.xml" ContentType="application/vnd.openxmlformats-officedocument.drawing+xml"/>
  <Override PartName="/xl/charts/chart79.xml" ContentType="application/vnd.openxmlformats-officedocument.drawingml.chart+xml"/>
  <Override PartName="/xl/tables/table319.xml" ContentType="application/vnd.openxmlformats-officedocument.spreadsheetml.table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tables/table158.xml" ContentType="application/vnd.openxmlformats-officedocument.spreadsheetml.table+xml"/>
  <Override PartName="/xl/charts/chart117.xml" ContentType="application/vnd.openxmlformats-officedocument.drawingml.chart+xml"/>
  <Override PartName="/xl/tables/table221.xml" ContentType="application/vnd.openxmlformats-officedocument.spreadsheetml.table+xml"/>
  <Override PartName="/xl/charts/chart164.xml" ContentType="application/vnd.openxmlformats-officedocument.drawingml.chart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charts/chart142.xml" ContentType="application/vnd.openxmlformats-officedocument.drawingml.chart+xml"/>
  <Override PartName="/xl/tables/table49.xml" ContentType="application/vnd.openxmlformats-officedocument.spreadsheetml.table+xml"/>
  <Override PartName="/xl/charts/chart35.xml" ContentType="application/vnd.openxmlformats-officedocument.drawingml.chart+xml"/>
  <Override PartName="/xl/tables/table96.xml" ContentType="application/vnd.openxmlformats-officedocument.spreadsheetml.table+xml"/>
  <Override PartName="/xl/tables/table136.xml" ContentType="application/vnd.openxmlformats-officedocument.spreadsheetml.table+xml"/>
  <Override PartName="/xl/charts/chart82.xml" ContentType="application/vnd.openxmlformats-officedocument.drawingml.chart+xml"/>
  <Override PartName="/xl/tables/table183.xml" ContentType="application/vnd.openxmlformats-officedocument.spreadsheetml.table+xml"/>
  <Override PartName="/xl/worksheets/sheet48.xml" ContentType="application/vnd.openxmlformats-officedocument.spreadsheetml.worksheet+xml"/>
  <Override PartName="/xl/charts/chart13.xml" ContentType="application/vnd.openxmlformats-officedocument.drawingml.chart+xml"/>
  <Override PartName="/xl/tables/table114.xml" ContentType="application/vnd.openxmlformats-officedocument.spreadsheetml.table+xml"/>
  <Override PartName="/xl/tables/table161.xml" ContentType="application/vnd.openxmlformats-officedocument.spreadsheetml.table+xml"/>
  <Override PartName="/xl/charts/chart120.xml" ContentType="application/vnd.openxmlformats-officedocument.drawingml.chart+xml"/>
  <Override PartName="/xl/tables/table259.xml" ContentType="application/vnd.openxmlformats-officedocument.spreadsheetml.table+xml"/>
  <Override PartName="/xl/worksheets/sheet26.xml" ContentType="application/vnd.openxmlformats-officedocument.spreadsheetml.worksheet+xml"/>
  <Override PartName="/xl/worksheets/sheet73.xml" ContentType="application/vnd.openxmlformats-officedocument.spreadsheetml.worksheet+xml"/>
  <Override PartName="/xl/tables/table27.xml" ContentType="application/vnd.openxmlformats-officedocument.spreadsheetml.table+xml"/>
  <Override PartName="/xl/tables/table74.xml" ContentType="application/vnd.openxmlformats-officedocument.spreadsheetml.table+xml"/>
  <Override PartName="/xl/charts/chart60.xml" ContentType="application/vnd.openxmlformats-officedocument.drawingml.chart+xml"/>
  <Override PartName="/xl/tables/table300.xml" ContentType="application/vnd.openxmlformats-officedocument.spreadsheetml.table+xml"/>
  <Override PartName="/xl/tables/table237.xml" ContentType="application/vnd.openxmlformats-officedocument.spreadsheetml.table+xml"/>
  <Override PartName="/xl/tables/table284.xml" ContentType="application/vnd.openxmlformats-officedocument.spreadsheetml.table+xml"/>
  <Override PartName="/xl/worksheets/sheet51.xml" ContentType="application/vnd.openxmlformats-officedocument.spreadsheetml.worksheet+xml"/>
  <Override PartName="/xl/tables/table2.xml" ContentType="application/vnd.openxmlformats-officedocument.spreadsheetml.table+xml"/>
  <Override PartName="/xl/tables/table52.xml" ContentType="application/vnd.openxmlformats-officedocument.spreadsheetml.table+xml"/>
  <Override PartName="/xl/tables/table215.xml" ContentType="application/vnd.openxmlformats-officedocument.spreadsheetml.table+xml"/>
  <Override PartName="/xl/tables/table262.xml" ContentType="application/vnd.openxmlformats-officedocument.spreadsheetml.table+xml"/>
  <Override PartName="/xl/charts/chart158.xml" ContentType="application/vnd.openxmlformats-officedocument.drawingml.chart+xml"/>
  <Override PartName="/xl/drawings/drawing77.xml" ContentType="application/vnd.openxmlformats-officedocument.drawing+xml"/>
  <Override PartName="/xl/drawings/drawing4.xml" ContentType="application/vnd.openxmlformats-officedocument.drawing+xml"/>
  <Override PartName="/xl/tables/table30.xml" ContentType="application/vnd.openxmlformats-officedocument.spreadsheetml.table+xml"/>
  <Override PartName="/xl/charts/chart98.xml" ContentType="application/vnd.openxmlformats-officedocument.drawingml.chart+xml"/>
  <Override PartName="/xl/drawings/drawing55.xml" ContentType="application/vnd.openxmlformats-officedocument.drawing+xml"/>
  <Override PartName="/xl/tables/table199.xml" ContentType="application/vnd.openxmlformats-officedocument.spreadsheetml.table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tables/table177.xml" ContentType="application/vnd.openxmlformats-officedocument.spreadsheetml.table+xml"/>
  <Override PartName="/xl/tables/table240.xml" ContentType="application/vnd.openxmlformats-officedocument.spreadsheetml.table+xml"/>
  <Override PartName="/xl/charts/chart136.xml" ContentType="application/vnd.openxmlformats-officedocument.drawingml.chart+xml"/>
  <Override PartName="/xl/drawings/drawing33.xml" ContentType="application/vnd.openxmlformats-officedocument.drawing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tables/table316.xml" ContentType="application/vnd.openxmlformats-officedocument.spreadsheetml.table+xml"/>
  <Override PartName="/xl/drawings/drawing11.xml" ContentType="application/vnd.openxmlformats-officedocument.drawing+xml"/>
  <Override PartName="/xl/tables/table68.xml" ContentType="application/vnd.openxmlformats-officedocument.spreadsheetml.table+xml"/>
  <Override PartName="/xl/charts/chart54.xml" ContentType="application/vnd.openxmlformats-officedocument.drawingml.chart+xml"/>
  <Override PartName="/xl/tables/table108.xml" ContentType="application/vnd.openxmlformats-officedocument.spreadsheetml.table+xml"/>
  <Override PartName="/xl/tables/table155.xml" ContentType="application/vnd.openxmlformats-officedocument.spreadsheetml.table+xml"/>
  <Override PartName="/xl/worksheets/sheet67.xml" ContentType="application/vnd.openxmlformats-officedocument.spreadsheetml.worksheet+xml"/>
  <Override PartName="/xl/charts/chart32.xml" ContentType="application/vnd.openxmlformats-officedocument.drawingml.chart+xml"/>
  <Override PartName="/xl/tables/table133.xml" ContentType="application/vnd.openxmlformats-officedocument.spreadsheetml.table+xml"/>
  <Override PartName="/xl/tables/table180.xml" ContentType="application/vnd.openxmlformats-officedocument.spreadsheetml.table+xml"/>
  <Override PartName="/xl/tables/table278.xml" ContentType="application/vnd.openxmlformats-officedocument.spreadsheetml.table+xml"/>
  <Override PartName="/xl/worksheets/sheet45.xml" ContentType="application/vnd.openxmlformats-officedocument.spreadsheetml.worksheet+xml"/>
  <Override PartName="/xl/tables/table46.xml" ContentType="application/vnd.openxmlformats-officedocument.spreadsheetml.table+xml"/>
  <Override PartName="/xl/tables/table93.xml" ContentType="application/vnd.openxmlformats-officedocument.spreadsheetml.table+xml"/>
  <Override PartName="/xl/tables/table209.xml" ContentType="application/vnd.openxmlformats-officedocument.spreadsheetml.table+xml"/>
  <Override PartName="/xl/tables/table256.xml" ContentType="application/vnd.openxmlformats-officedocument.spreadsheetml.table+xml"/>
  <Override PartName="/xl/charts/chart10.xml" ContentType="application/vnd.openxmlformats-officedocument.drawingml.chart+xml"/>
  <Override PartName="/xl/tables/table24.xml" ContentType="application/vnd.openxmlformats-officedocument.spreadsheetml.table+xml"/>
  <Override PartName="/xl/tables/table71.xml" ContentType="application/vnd.openxmlformats-officedocument.spreadsheetml.table+xml"/>
  <Override PartName="/xl/tables/table111.xml" ContentType="application/vnd.openxmlformats-officedocument.spreadsheetml.table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drawings/drawing49.xml" ContentType="application/vnd.openxmlformats-officedocument.drawing+xml"/>
  <Override PartName="/xl/tables/table234.xml" ContentType="application/vnd.openxmlformats-officedocument.spreadsheetml.table+xml"/>
  <Override PartName="/xl/tables/table281.xml" ContentType="application/vnd.openxmlformats-officedocument.spreadsheetml.table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charts/chart48.xml" ContentType="application/vnd.openxmlformats-officedocument.drawingml.chart+xml"/>
  <Override PartName="/xl/tables/table149.xml" ContentType="application/vnd.openxmlformats-officedocument.spreadsheetml.table+xml"/>
  <Override PartName="/xl/charts/chart95.xml" ContentType="application/vnd.openxmlformats-officedocument.drawingml.chart+xml"/>
  <Override PartName="/xl/tables/table196.xml" ContentType="application/vnd.openxmlformats-officedocument.spreadsheetml.table+xml"/>
  <Override PartName="/xl/charts/chart108.xml" ContentType="application/vnd.openxmlformats-officedocument.drawingml.chart+xml"/>
  <Override PartName="/xl/tables/table212.xml" ContentType="application/vnd.openxmlformats-officedocument.spreadsheetml.table+xml"/>
  <Override PartName="/xl/charts/chart155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26.xml" ContentType="application/vnd.openxmlformats-officedocument.drawingml.chart+xml"/>
  <Override PartName="/xl/tables/table87.xml" ContentType="application/vnd.openxmlformats-officedocument.spreadsheetml.table+xml"/>
  <Override PartName="/xl/drawings/drawing30.xml" ContentType="application/vnd.openxmlformats-officedocument.drawing+xml"/>
  <Override PartName="/xl/tables/table127.xml" ContentType="application/vnd.openxmlformats-officedocument.spreadsheetml.table+xml"/>
  <Override PartName="/xl/charts/chart73.xml" ContentType="application/vnd.openxmlformats-officedocument.drawingml.chart+xml"/>
  <Override PartName="/xl/tables/table174.xml" ContentType="application/vnd.openxmlformats-officedocument.spreadsheetml.table+xml"/>
  <Override PartName="/xl/tables/table313.xml" ContentType="application/vnd.openxmlformats-officedocument.spreadsheetml.table+xml"/>
  <Override PartName="/xl/worksheets/sheet39.xml" ContentType="application/vnd.openxmlformats-officedocument.spreadsheetml.worksheet+xml"/>
  <Override PartName="/xl/charts/chart51.xml" ContentType="application/vnd.openxmlformats-officedocument.drawingml.chart+xml"/>
  <Override PartName="/xl/tables/table105.xml" ContentType="application/vnd.openxmlformats-officedocument.spreadsheetml.table+xml"/>
  <Override PartName="/xl/tables/table152.xml" ContentType="application/vnd.openxmlformats-officedocument.spreadsheetml.table+xml"/>
  <Override PartName="/xl/charts/chart111.xml" ContentType="application/vnd.openxmlformats-officedocument.drawingml.chart+xml"/>
  <Override PartName="/xl/tables/table297.xml" ContentType="application/vnd.openxmlformats-officedocument.spreadsheetml.table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charts/chart8.xml" ContentType="application/vnd.openxmlformats-officedocument.drawingml.chart+xml"/>
  <Override PartName="/xl/tables/table18.xml" ContentType="application/vnd.openxmlformats-officedocument.spreadsheetml.table+xml"/>
  <Override PartName="/xl/tables/table65.xml" ContentType="application/vnd.openxmlformats-officedocument.spreadsheetml.table+xml"/>
  <Override PartName="/xl/tables/table228.xml" ContentType="application/vnd.openxmlformats-officedocument.spreadsheetml.table+xml"/>
  <Override PartName="/xl/tables/table275.xml" ContentType="application/vnd.openxmlformats-officedocument.spreadsheetml.table+xml"/>
  <Override PartName="/xl/tables/table43.xml" ContentType="application/vnd.openxmlformats-officedocument.spreadsheetml.table+xml"/>
  <Override PartName="/xl/tables/table90.xml" ContentType="application/vnd.openxmlformats-officedocument.spreadsheetml.table+xml"/>
  <Override PartName="/xl/tables/table130.xml" ContentType="application/vnd.openxmlformats-officedocument.spreadsheetml.table+xml"/>
  <Override PartName="/xl/drawings/drawing68.xml" ContentType="application/vnd.openxmlformats-officedocument.drawing+xml"/>
  <Override PartName="/xl/worksheets/sheet42.xml" ContentType="application/vnd.openxmlformats-officedocument.spreadsheetml.worksheet+xml"/>
  <Override PartName="/xl/tables/table206.xml" ContentType="application/vnd.openxmlformats-officedocument.spreadsheetml.table+xml"/>
  <Override PartName="/xl/tables/table253.xml" ContentType="application/vnd.openxmlformats-officedocument.spreadsheetml.table+xml"/>
  <Override PartName="/xl/charts/chart149.xml" ContentType="application/vnd.openxmlformats-officedocument.drawingml.chart+xml"/>
  <Override PartName="/xl/worksheets/sheet20.xml" ContentType="application/vnd.openxmlformats-officedocument.spreadsheetml.worksheet+xml"/>
  <Override PartName="/xl/tables/table21.xml" ContentType="application/vnd.openxmlformats-officedocument.spreadsheetml.table+xml"/>
  <Override PartName="/xl/charts/chart89.xml" ContentType="application/vnd.openxmlformats-officedocument.drawingml.chart+xml"/>
  <Override PartName="/xl/drawings/drawing46.xml" ContentType="application/vnd.openxmlformats-officedocument.drawing+xml"/>
  <Override PartName="/xl/tables/table231.xml" ContentType="application/vnd.openxmlformats-officedocument.spreadsheetml.table+xml"/>
  <Override PartName="/xl/charts/chart67.xml" ContentType="application/vnd.openxmlformats-officedocument.drawingml.chart+xml"/>
  <Override PartName="/xl/tables/table168.xml" ContentType="application/vnd.openxmlformats-officedocument.spreadsheetml.table+xml"/>
  <Override PartName="/xl/charts/chart127.xml" ContentType="application/vnd.openxmlformats-officedocument.drawingml.chart+xml"/>
  <Override PartName="/xl/charts/chart174.xml" ContentType="application/vnd.openxmlformats-officedocument.drawingml.chart+xml"/>
  <Override PartName="/xl/drawings/drawing24.xml" ContentType="application/vnd.openxmlformats-officedocument.drawing+xml"/>
  <Override PartName="/xl/charts/chart105.xml" ContentType="application/vnd.openxmlformats-officedocument.drawingml.chart+xml"/>
  <Override PartName="/xl/drawings/drawing71.xml" ContentType="application/vnd.openxmlformats-officedocument.drawing+xml"/>
  <Override PartName="/xl/charts/chart152.xml" ContentType="application/vnd.openxmlformats-officedocument.drawingml.chart+xml"/>
  <Override PartName="/xl/tables/table307.xml" ContentType="application/vnd.openxmlformats-officedocument.spreadsheetml.table+xml"/>
  <Override PartName="/xl/tables/table9.xml" ContentType="application/vnd.openxmlformats-officedocument.spreadsheetml.table+xml"/>
  <Override PartName="/xl/tables/table59.xml" ContentType="application/vnd.openxmlformats-officedocument.spreadsheetml.table+xml"/>
  <Override PartName="/xl/charts/chart45.xml" ContentType="application/vnd.openxmlformats-officedocument.drawingml.chart+xml"/>
  <Override PartName="/xl/tables/table146.xml" ContentType="application/vnd.openxmlformats-officedocument.spreadsheetml.table+xml"/>
  <Override PartName="/xl/charts/chart92.xml" ContentType="application/vnd.openxmlformats-officedocument.drawingml.chart+xml"/>
  <Override PartName="/xl/tables/table193.xml" ContentType="application/vnd.openxmlformats-officedocument.spreadsheetml.table+xml"/>
  <Override PartName="/xl/worksheets/sheet58.xml" ContentType="application/vnd.openxmlformats-officedocument.spreadsheetml.worksheet+xml"/>
  <Override PartName="/xl/charts/chart23.xml" ContentType="application/vnd.openxmlformats-officedocument.drawingml.chart+xml"/>
  <Override PartName="/xl/tables/table124.xml" ContentType="application/vnd.openxmlformats-officedocument.spreadsheetml.table+xml"/>
  <Override PartName="/xl/charts/chart70.xml" ContentType="application/vnd.openxmlformats-officedocument.drawingml.chart+xml"/>
  <Override PartName="/xl/tables/table171.xml" ContentType="application/vnd.openxmlformats-officedocument.spreadsheetml.table+xml"/>
  <Override PartName="/xl/charts/chart130.xml" ContentType="application/vnd.openxmlformats-officedocument.drawingml.chart+xml"/>
  <Override PartName="/xl/tables/table269.xml" ContentType="application/vnd.openxmlformats-officedocument.spreadsheetml.table+xml"/>
  <Override PartName="/xl/worksheets/sheet36.xml" ContentType="application/vnd.openxmlformats-officedocument.spreadsheetml.worksheet+xml"/>
  <Override PartName="/xl/tables/table37.xml" ContentType="application/vnd.openxmlformats-officedocument.spreadsheetml.table+xml"/>
  <Override PartName="/xl/tables/table84.xml" ContentType="application/vnd.openxmlformats-officedocument.spreadsheetml.table+xml"/>
  <Override PartName="/xl/tables/table247.xml" ContentType="application/vnd.openxmlformats-officedocument.spreadsheetml.table+xml"/>
  <Override PartName="/xl/tables/table294.xml" ContentType="application/vnd.openxmlformats-officedocument.spreadsheetml.table+xml"/>
  <Override PartName="/xl/tables/table310.xml" ContentType="application/vnd.openxmlformats-officedocument.spreadsheetml.table+xml"/>
  <Default Extension="bin" ContentType="application/vnd.openxmlformats-officedocument.spreadsheetml.printerSettings"/>
  <Override PartName="/xl/tables/table15.xml" ContentType="application/vnd.openxmlformats-officedocument.spreadsheetml.table+xml"/>
  <Override PartName="/xl/tables/table62.xml" ContentType="application/vnd.openxmlformats-officedocument.spreadsheetml.table+xml"/>
  <Override PartName="/xl/tables/table102.xml" ContentType="application/vnd.openxmlformats-officedocument.spreadsheetml.table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charts/chart5.xml" ContentType="application/vnd.openxmlformats-officedocument.drawingml.chart+xml"/>
  <Override PartName="/xl/tables/table225.xml" ContentType="application/vnd.openxmlformats-officedocument.spreadsheetml.table+xml"/>
  <Override PartName="/xl/tables/table272.xml" ContentType="application/vnd.openxmlformats-officedocument.spreadsheetml.table+xml"/>
  <Override PartName="/xl/charts/chart168.xml" ContentType="application/vnd.openxmlformats-officedocument.drawingml.chart+xml"/>
  <Override PartName="/xl/tables/table40.xml" ContentType="application/vnd.openxmlformats-officedocument.spreadsheetml.table+xml"/>
  <Override PartName="/xl/drawings/drawing18.xml" ContentType="application/vnd.openxmlformats-officedocument.drawing+xml"/>
  <Override PartName="/xl/tables/table203.xml" ContentType="application/vnd.openxmlformats-officedocument.spreadsheetml.table+xml"/>
  <Override PartName="/xl/drawings/drawing65.xml" ContentType="application/vnd.openxmlformats-officedocument.drawing+xml"/>
  <Override PartName="/xl/tables/table250.xml" ContentType="application/vnd.openxmlformats-officedocument.spreadsheetml.table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charts/chart86.xml" ContentType="application/vnd.openxmlformats-officedocument.drawingml.chart+xml"/>
  <Override PartName="/xl/tables/table187.xml" ContentType="application/vnd.openxmlformats-officedocument.spreadsheetml.table+xml"/>
  <Override PartName="/xl/charts/chart146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worksheets/sheet77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tables/table78.xml" ContentType="application/vnd.openxmlformats-officedocument.spreadsheetml.table+xml"/>
  <Override PartName="/xl/charts/chart64.xml" ContentType="application/vnd.openxmlformats-officedocument.drawingml.chart+xml"/>
  <Override PartName="/xl/tables/table118.xml" ContentType="application/vnd.openxmlformats-officedocument.spreadsheetml.table+xml"/>
  <Override PartName="/xl/tables/table165.xml" ContentType="application/vnd.openxmlformats-officedocument.spreadsheetml.table+xml"/>
  <Override PartName="/xl/tables/table304.xml" ContentType="application/vnd.openxmlformats-officedocument.spreadsheetml.table+xml"/>
  <Override PartName="/xl/charts/chart42.xml" ContentType="application/vnd.openxmlformats-officedocument.drawingml.chart+xml"/>
  <Override PartName="/xl/tables/table143.xml" ContentType="application/vnd.openxmlformats-officedocument.spreadsheetml.table+xml"/>
  <Override PartName="/xl/charts/chart102.xml" ContentType="application/vnd.openxmlformats-officedocument.drawingml.chart+xml"/>
  <Override PartName="/xl/tables/table190.xml" ContentType="application/vnd.openxmlformats-officedocument.spreadsheetml.table+xml"/>
  <Override PartName="/xl/tables/table288.xml" ContentType="application/vnd.openxmlformats-officedocument.spreadsheetml.table+xml"/>
  <Override PartName="/xl/worksheets/sheet55.xml" ContentType="application/vnd.openxmlformats-officedocument.spreadsheetml.worksheet+xml"/>
  <Override PartName="/xl/tables/table6.xml" ContentType="application/vnd.openxmlformats-officedocument.spreadsheetml.table+xml"/>
  <Override PartName="/xl/tables/table45.xml" ContentType="application/vnd.openxmlformats-officedocument.spreadsheetml.table+xml"/>
  <Override PartName="/xl/charts/chart31.xml" ContentType="application/vnd.openxmlformats-officedocument.drawingml.chart+xml"/>
  <Override PartName="/xl/tables/table56.xml" ContentType="application/vnd.openxmlformats-officedocument.spreadsheetml.table+xml"/>
  <Override PartName="/xl/tables/table92.xml" ContentType="application/vnd.openxmlformats-officedocument.spreadsheetml.table+xml"/>
  <Override PartName="/xl/tables/table132.xml" ContentType="application/vnd.openxmlformats-officedocument.spreadsheetml.table+xml"/>
  <Override PartName="/xl/tables/table219.xml" ContentType="application/vnd.openxmlformats-officedocument.spreadsheetml.table+xml"/>
  <Override PartName="/xl/tables/table266.xml" ContentType="application/vnd.openxmlformats-officedocument.spreadsheetml.table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tables/table34.xml" ContentType="application/vnd.openxmlformats-officedocument.spreadsheetml.table+xml"/>
  <Override PartName="/xl/charts/chart20.xml" ContentType="application/vnd.openxmlformats-officedocument.drawingml.chart+xml"/>
  <Override PartName="/xl/tables/table81.xml" ContentType="application/vnd.openxmlformats-officedocument.spreadsheetml.table+xml"/>
  <Override PartName="/xl/tables/table110.xml" ContentType="application/vnd.openxmlformats-officedocument.spreadsheetml.table+xml"/>
  <Override PartName="/xl/tables/table121.xml" ContentType="application/vnd.openxmlformats-officedocument.spreadsheetml.table+xml"/>
  <Override PartName="/xl/tables/table208.xml" ContentType="application/vnd.openxmlformats-officedocument.spreadsheetml.table+xml"/>
  <Override PartName="/xl/drawings/drawing59.xml" ContentType="application/vnd.openxmlformats-officedocument.drawing+xml"/>
  <Override PartName="/xl/tables/table255.xml" ContentType="application/vnd.openxmlformats-officedocument.spreadsheetml.table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tables/table23.xml" ContentType="application/vnd.openxmlformats-officedocument.spreadsheetml.table+xml"/>
  <Override PartName="/xl/tables/table70.xml" ContentType="application/vnd.openxmlformats-officedocument.spreadsheetml.table+xml"/>
  <Override PartName="/xl/drawings/drawing48.xml" ContentType="application/vnd.openxmlformats-officedocument.drawing+xml"/>
  <Override PartName="/xl/tables/table244.xml" ContentType="application/vnd.openxmlformats-officedocument.spreadsheetml.table+xml"/>
  <Override PartName="/xl/tables/table291.xml" ContentType="application/vnd.openxmlformats-officedocument.spreadsheetml.table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tables/table12.xml" ContentType="application/vnd.openxmlformats-officedocument.spreadsheetml.table+xml"/>
  <Override PartName="/xl/drawings/drawing37.xml" ContentType="application/vnd.openxmlformats-officedocument.drawing+xml"/>
  <Override PartName="/xl/charts/chart69.xml" ContentType="application/vnd.openxmlformats-officedocument.drawingml.chart+xml"/>
  <Override PartName="/xl/charts/chart118.xml" ContentType="application/vnd.openxmlformats-officedocument.drawingml.chart+xml"/>
  <Override PartName="/xl/tables/table222.xml" ContentType="application/vnd.openxmlformats-officedocument.spreadsheetml.table+xml"/>
  <Override PartName="/xl/tables/table233.xml" ContentType="application/vnd.openxmlformats-officedocument.spreadsheetml.table+xml"/>
  <Override PartName="/xl/charts/chart129.xml" ContentType="application/vnd.openxmlformats-officedocument.drawingml.chart+xml"/>
  <Override PartName="/xl/tables/table280.xml" ContentType="application/vnd.openxmlformats-officedocument.spreadsheetml.table+xml"/>
  <Override PartName="/xl/charts/chart165.xml" ContentType="application/vnd.openxmlformats-officedocument.drawingml.chart+xml"/>
  <Default Extension="rels" ContentType="application/vnd.openxmlformats-package.relationships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tables/table159.xml" ContentType="application/vnd.openxmlformats-officedocument.spreadsheetml.table+xml"/>
  <Override PartName="/xl/charts/chart107.xml" ContentType="application/vnd.openxmlformats-officedocument.drawingml.chart+xml"/>
  <Override PartName="/xl/tables/table211.xml" ContentType="application/vnd.openxmlformats-officedocument.spreadsheetml.table+xml"/>
  <Override PartName="/xl/drawings/drawing62.xml" ContentType="application/vnd.openxmlformats-officedocument.drawing+xml"/>
  <Override PartName="/xl/charts/chart154.xml" ContentType="application/vnd.openxmlformats-officedocument.drawingml.chart+xml"/>
  <Override PartName="/xl/drawings/drawing73.xml" ContentType="application/vnd.openxmlformats-officedocument.drawing+xml"/>
  <Override PartName="/xl/tables/table309.xml" ContentType="application/vnd.openxmlformats-officedocument.spreadsheetml.table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tables/table137.xml" ContentType="application/vnd.openxmlformats-officedocument.spreadsheetml.table+xml"/>
  <Override PartName="/xl/tables/table148.xml" ContentType="application/vnd.openxmlformats-officedocument.spreadsheetml.table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51.xml" ContentType="application/vnd.openxmlformats-officedocument.drawing+xml"/>
  <Override PartName="/xl/tables/table184.xml" ContentType="application/vnd.openxmlformats-officedocument.spreadsheetml.table+xml"/>
  <Override PartName="/xl/tables/table195.xml" ContentType="application/vnd.openxmlformats-officedocument.spreadsheetml.table+xml"/>
  <Override PartName="/xl/tables/table200.xml" ContentType="application/vnd.openxmlformats-officedocument.spreadsheetml.table+xml"/>
  <Override PartName="/xl/charts/chart143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tables/table97.xml" ContentType="application/vnd.openxmlformats-officedocument.spreadsheetml.table+xml"/>
  <Override PartName="/xl/tables/table126.xml" ContentType="application/vnd.openxmlformats-officedocument.spreadsheetml.table+xml"/>
  <Override PartName="/xl/charts/chart72.xml" ContentType="application/vnd.openxmlformats-officedocument.drawingml.chart+xml"/>
  <Override PartName="/xl/drawings/drawing40.xml" ContentType="application/vnd.openxmlformats-officedocument.drawing+xml"/>
  <Override PartName="/xl/tables/table173.xml" ContentType="application/vnd.openxmlformats-officedocument.spreadsheetml.table+xml"/>
  <Override PartName="/xl/charts/chart132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tables/table39.xml" ContentType="application/vnd.openxmlformats-officedocument.spreadsheetml.table+xml"/>
  <Override PartName="/xl/tables/table86.xml" ContentType="application/vnd.openxmlformats-officedocument.spreadsheetml.table+xml"/>
  <Override PartName="/xl/charts/chart61.xml" ContentType="application/vnd.openxmlformats-officedocument.drawingml.chart+xml"/>
  <Override PartName="/xl/tables/table115.xml" ContentType="application/vnd.openxmlformats-officedocument.spreadsheetml.table+xml"/>
  <Override PartName="/xl/tables/table162.xml" ContentType="application/vnd.openxmlformats-officedocument.spreadsheetml.table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tables/table249.xml" ContentType="application/vnd.openxmlformats-officedocument.spreadsheetml.table+xml"/>
  <Override PartName="/xl/tables/table296.xml" ContentType="application/vnd.openxmlformats-officedocument.spreadsheetml.table+xml"/>
  <Override PartName="/xl/tables/table301.xml" ContentType="application/vnd.openxmlformats-officedocument.spreadsheetml.table+xml"/>
  <Override PartName="/xl/tables/table312.xml" ContentType="application/vnd.openxmlformats-officedocument.spreadsheetml.table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tables/table17.xml" ContentType="application/vnd.openxmlformats-officedocument.spreadsheetml.table+xml"/>
  <Override PartName="/xl/tables/table28.xml" ContentType="application/vnd.openxmlformats-officedocument.spreadsheetml.table+xml"/>
  <Override PartName="/xl/tables/table64.xml" ContentType="application/vnd.openxmlformats-officedocument.spreadsheetml.table+xml"/>
  <Override PartName="/xl/tables/table75.xml" ContentType="application/vnd.openxmlformats-officedocument.spreadsheetml.table+xml"/>
  <Override PartName="/xl/charts/chart50.xml" ContentType="application/vnd.openxmlformats-officedocument.drawingml.chart+xml"/>
  <Override PartName="/xl/tables/table104.xml" ContentType="application/vnd.openxmlformats-officedocument.spreadsheetml.table+xml"/>
  <Override PartName="/xl/tables/table140.xml" ContentType="application/vnd.openxmlformats-officedocument.spreadsheetml.table+xml"/>
  <Override PartName="/xl/tables/table151.xml" ContentType="application/vnd.openxmlformats-officedocument.spreadsheetml.table+xml"/>
  <Override PartName="/xl/tables/table238.xml" ContentType="application/vnd.openxmlformats-officedocument.spreadsheetml.table+xml"/>
  <Override PartName="/xl/tables/table285.xml" ContentType="application/vnd.openxmlformats-officedocument.spreadsheetml.table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tables/table3.xml" ContentType="application/vnd.openxmlformats-officedocument.spreadsheetml.table+xml"/>
  <Override PartName="/xl/charts/chart7.xml" ContentType="application/vnd.openxmlformats-officedocument.drawingml.chart+xml"/>
  <Override PartName="/xl/tables/table53.xml" ContentType="application/vnd.openxmlformats-officedocument.spreadsheetml.table+xml"/>
  <Override PartName="/xl/tables/table227.xml" ContentType="application/vnd.openxmlformats-officedocument.spreadsheetml.table+xml"/>
  <Override PartName="/xl/tables/table274.xml" ContentType="application/vnd.openxmlformats-officedocument.spreadsheetml.table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tables/table42.xml" ContentType="application/vnd.openxmlformats-officedocument.spreadsheetml.table+xml"/>
  <Override PartName="/xl/charts/chart99.xml" ContentType="application/vnd.openxmlformats-officedocument.drawingml.chart+xml"/>
  <Override PartName="/xl/tables/table205.xml" ContentType="application/vnd.openxmlformats-officedocument.spreadsheetml.table+xml"/>
  <Override PartName="/xl/tables/table216.xml" ContentType="application/vnd.openxmlformats-officedocument.spreadsheetml.table+xml"/>
  <Override PartName="/xl/tables/table252.xml" ContentType="application/vnd.openxmlformats-officedocument.spreadsheetml.table+xml"/>
  <Override PartName="/xl/drawings/drawing67.xml" ContentType="application/vnd.openxmlformats-officedocument.drawing+xml"/>
  <Override PartName="/xl/tables/table263.xml" ContentType="application/vnd.openxmlformats-officedocument.spreadsheetml.table+xml"/>
  <Override PartName="/xl/charts/chart159.xml" ContentType="application/vnd.openxmlformats-officedocument.drawingml.char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tables/table20.xml" ContentType="application/vnd.openxmlformats-officedocument.spreadsheetml.table+xml"/>
  <Override PartName="/xl/tables/table31.xml" ContentType="application/vnd.openxmlformats-officedocument.spreadsheetml.table+xml"/>
  <Override PartName="/xl/drawings/drawing45.xml" ContentType="application/vnd.openxmlformats-officedocument.drawing+xml"/>
  <Override PartName="/xl/charts/chart88.xml" ContentType="application/vnd.openxmlformats-officedocument.drawingml.chart+xml"/>
  <Override PartName="/xl/tables/table189.xml" ContentType="application/vnd.openxmlformats-officedocument.spreadsheetml.table+xml"/>
  <Override PartName="/xl/drawings/drawing56.xml" ContentType="application/vnd.openxmlformats-officedocument.drawing+xml"/>
  <Override PartName="/xl/tables/table241.xml" ContentType="application/vnd.openxmlformats-officedocument.spreadsheetml.table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drawings/drawing34.xml" ContentType="application/vnd.openxmlformats-officedocument.drawing+xml"/>
  <Override PartName="/xl/charts/chart77.xml" ContentType="application/vnd.openxmlformats-officedocument.drawingml.chart+xml"/>
  <Override PartName="/xl/tables/table178.xml" ContentType="application/vnd.openxmlformats-officedocument.spreadsheetml.table+xml"/>
  <Override PartName="/xl/tables/table230.xml" ContentType="application/vnd.openxmlformats-officedocument.spreadsheetml.table+xml"/>
  <Override PartName="/xl/charts/chart126.xml" ContentType="application/vnd.openxmlformats-officedocument.drawingml.chart+xml"/>
  <Override PartName="/xl/tables/table317.xml" ContentType="application/vnd.openxmlformats-officedocument.spreadsheetml.table+xml"/>
  <Override PartName="/xl/charts/chart173.xml" ContentType="application/vnd.openxmlformats-officedocument.drawingml.char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tables/table109.xml" ContentType="application/vnd.openxmlformats-officedocument.spreadsheetml.table+xml"/>
  <Override PartName="/xl/charts/chart66.xml" ContentType="application/vnd.openxmlformats-officedocument.drawingml.chart+xml"/>
  <Override PartName="/xl/tables/table156.xml" ContentType="application/vnd.openxmlformats-officedocument.spreadsheetml.table+xml"/>
  <Override PartName="/xl/tables/table167.xml" ContentType="application/vnd.openxmlformats-officedocument.spreadsheetml.table+xml"/>
  <Override PartName="/xl/charts/chart115.xml" ContentType="application/vnd.openxmlformats-officedocument.drawingml.chart+xml"/>
  <Override PartName="/xl/drawings/drawing70.xml" ContentType="application/vnd.openxmlformats-officedocument.drawing+xml"/>
  <Override PartName="/xl/charts/chart162.xml" ContentType="application/vnd.openxmlformats-officedocument.drawingml.chart+xml"/>
  <Override PartName="/xl/tables/table306.xml" ContentType="application/vnd.openxmlformats-officedocument.spreadsheetml.table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2.xml" ContentType="application/vnd.openxmlformats-officedocument.drawing+xml"/>
  <Override PartName="/xl/tables/table69.xml" ContentType="application/vnd.openxmlformats-officedocument.spreadsheetml.table+xml"/>
  <Override PartName="/xl/charts/chart44.xml" ContentType="application/vnd.openxmlformats-officedocument.drawingml.chart+xml"/>
  <Override PartName="/xl/tables/table145.xml" ContentType="application/vnd.openxmlformats-officedocument.spreadsheetml.table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tables/table192.xml" ContentType="application/vnd.openxmlformats-officedocument.spreadsheetml.table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tables/table279.xml" ContentType="application/vnd.openxmlformats-officedocument.spreadsheetml.table+xml"/>
  <Override PartName="/xl/worksheets/sheet57.xml" ContentType="application/vnd.openxmlformats-officedocument.spreadsheetml.worksheet+xml"/>
  <Override PartName="/xl/tables/table8.xml" ContentType="application/vnd.openxmlformats-officedocument.spreadsheetml.table+xml"/>
  <Override PartName="/xl/tables/table47.xml" ContentType="application/vnd.openxmlformats-officedocument.spreadsheetml.table+xml"/>
  <Override PartName="/xl/charts/chart33.xml" ContentType="application/vnd.openxmlformats-officedocument.drawingml.chart+xml"/>
  <Override PartName="/xl/tables/table58.xml" ContentType="application/vnd.openxmlformats-officedocument.spreadsheetml.table+xml"/>
  <Override PartName="/xl/tables/table94.xml" ContentType="application/vnd.openxmlformats-officedocument.spreadsheetml.table+xml"/>
  <Override PartName="/xl/tables/table134.xml" ContentType="application/vnd.openxmlformats-officedocument.spreadsheetml.table+xml"/>
  <Override PartName="/xl/charts/chart80.xml" ContentType="application/vnd.openxmlformats-officedocument.drawingml.chart+xml"/>
  <Override PartName="/xl/tables/table181.xml" ContentType="application/vnd.openxmlformats-officedocument.spreadsheetml.table+xml"/>
  <Override PartName="/xl/tables/table268.xml" ContentType="application/vnd.openxmlformats-officedocument.spreadsheetml.table+xml"/>
  <Override PartName="/xl/tables/table320.xml" ContentType="application/vnd.openxmlformats-officedocument.spreadsheetml.table+xml"/>
  <Override PartName="/xl/worksheets/sheet46.xml" ContentType="application/vnd.openxmlformats-officedocument.spreadsheetml.worksheet+xml"/>
  <Override PartName="/xl/charts/chart11.xml" ContentType="application/vnd.openxmlformats-officedocument.drawingml.chart+xml"/>
  <Override PartName="/xl/tables/table36.xml" ContentType="application/vnd.openxmlformats-officedocument.spreadsheetml.table+xml"/>
  <Override PartName="/xl/charts/chart22.xml" ContentType="application/vnd.openxmlformats-officedocument.drawingml.chart+xml"/>
  <Override PartName="/xl/tables/table83.xml" ContentType="application/vnd.openxmlformats-officedocument.spreadsheetml.table+xml"/>
  <Override PartName="/xl/tables/table112.xml" ContentType="application/vnd.openxmlformats-officedocument.spreadsheetml.table+xml"/>
  <Override PartName="/xl/tables/table123.xml" ContentType="application/vnd.openxmlformats-officedocument.spreadsheetml.table+xml"/>
  <Override PartName="/xl/tables/table170.xml" ContentType="application/vnd.openxmlformats-officedocument.spreadsheetml.table+xml"/>
  <Override PartName="/xl/tables/table257.xml" ContentType="application/vnd.openxmlformats-officedocument.spreadsheetml.table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tables/table25.xml" ContentType="application/vnd.openxmlformats-officedocument.spreadsheetml.table+xml"/>
  <Override PartName="/xl/tables/table72.xml" ContentType="application/vnd.openxmlformats-officedocument.spreadsheetml.table+xml"/>
  <Override PartName="/xl/tables/table235.xml" ContentType="application/vnd.openxmlformats-officedocument.spreadsheetml.table+xml"/>
  <Override PartName="/xl/tables/table282.xml" ContentType="application/vnd.openxmlformats-officedocument.spreadsheetml.table+xml"/>
  <Override PartName="/xl/tables/table50.xml" ContentType="application/vnd.openxmlformats-officedocument.spreadsheetml.table+xml"/>
  <Override PartName="/xl/drawings/drawing28.xml" ContentType="application/vnd.openxmlformats-officedocument.drawing+xml"/>
  <Override PartName="/xl/charts/chart109.xml" ContentType="application/vnd.openxmlformats-officedocument.drawingml.chart+xml"/>
  <Override PartName="/xl/tables/table213.xml" ContentType="application/vnd.openxmlformats-officedocument.spreadsheetml.table+xml"/>
  <Override PartName="/xl/tables/table260.xml" ContentType="application/vnd.openxmlformats-officedocument.spreadsheetml.table+xml"/>
  <Override PartName="/xl/charts/chart156.xml" ContentType="application/vnd.openxmlformats-officedocument.drawingml.chart+xml"/>
  <Override PartName="/xl/drawings/drawing75.xml" ContentType="application/vnd.openxmlformats-officedocument.drawing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drawings/drawing53.xml" ContentType="application/vnd.openxmlformats-officedocument.drawing+xml"/>
  <Override PartName="/xl/tables/table197.xml" ContentType="application/vnd.openxmlformats-officedocument.spreadsheetml.table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tables/table128.xml" ContentType="application/vnd.openxmlformats-officedocument.spreadsheetml.table+xml"/>
  <Override PartName="/xl/charts/chart74.xml" ContentType="application/vnd.openxmlformats-officedocument.drawingml.chart+xml"/>
  <Override PartName="/xl/tables/table175.xml" ContentType="application/vnd.openxmlformats-officedocument.spreadsheetml.table+xml"/>
  <Override PartName="/xl/charts/chart134.xml" ContentType="application/vnd.openxmlformats-officedocument.drawingml.chart+xml"/>
  <Override PartName="/xl/tables/table88.xml" ContentType="application/vnd.openxmlformats-officedocument.spreadsheetml.table+xml"/>
  <Override PartName="/xl/drawings/drawing31.xml" ContentType="application/vnd.openxmlformats-officedocument.drawing+xml"/>
  <Override PartName="/xl/charts/chart112.xml" ContentType="application/vnd.openxmlformats-officedocument.drawingml.chart+xml"/>
  <Override PartName="/xl/tables/table298.xml" ContentType="application/vnd.openxmlformats-officedocument.spreadsheetml.table+xml"/>
  <Override PartName="/xl/tables/table314.xml" ContentType="application/vnd.openxmlformats-officedocument.spreadsheetml.table+xml"/>
  <Override PartName="/xl/tables/table19.xml" ContentType="application/vnd.openxmlformats-officedocument.spreadsheetml.table+xml"/>
  <Override PartName="/xl/tables/table66.xml" ContentType="application/vnd.openxmlformats-officedocument.spreadsheetml.table+xml"/>
  <Override PartName="/xl/charts/chart52.xml" ContentType="application/vnd.openxmlformats-officedocument.drawingml.chart+xml"/>
  <Override PartName="/xl/tables/table106.xml" ContentType="application/vnd.openxmlformats-officedocument.spreadsheetml.table+xml"/>
  <Override PartName="/xl/tables/table153.xml" ContentType="application/vnd.openxmlformats-officedocument.spreadsheetml.table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tables/table131.xml" ContentType="application/vnd.openxmlformats-officedocument.spreadsheetml.table+xml"/>
  <Override PartName="/xl/tables/table229.xml" ContentType="application/vnd.openxmlformats-officedocument.spreadsheetml.table+xml"/>
  <Override PartName="/xl/tables/table276.xml" ContentType="application/vnd.openxmlformats-officedocument.spreadsheetml.table+xml"/>
  <Override PartName="/xl/worksheets/sheet43.xml" ContentType="application/vnd.openxmlformats-officedocument.spreadsheetml.worksheet+xml"/>
  <Override PartName="/xl/tables/table44.xml" ContentType="application/vnd.openxmlformats-officedocument.spreadsheetml.table+xml"/>
  <Override PartName="/xl/tables/table91.xml" ContentType="application/vnd.openxmlformats-officedocument.spreadsheetml.table+xml"/>
  <Override PartName="/xl/tables/table207.xml" ContentType="application/vnd.openxmlformats-officedocument.spreadsheetml.table+xml"/>
  <Override PartName="/xl/tables/table254.xml" ContentType="application/vnd.openxmlformats-officedocument.spreadsheetml.table+xml"/>
  <Override PartName="/xl/drawings/drawing69.xml" ContentType="application/vnd.openxmlformats-officedocument.drawing+xml"/>
  <Override PartName="/xl/tables/table22.xml" ContentType="application/vnd.openxmlformats-officedocument.spreadsheetml.table+xml"/>
  <Override PartName="/xl/worksheets/sheet21.xml" ContentType="application/vnd.openxmlformats-officedocument.spreadsheetml.worksheet+xml"/>
  <Override PartName="/xl/drawings/drawing47.xml" ContentType="application/vnd.openxmlformats-officedocument.drawing+xml"/>
  <Override PartName="/xl/tables/table232.xml" ContentType="application/vnd.openxmlformats-officedocument.spreadsheetml.table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tables/table169.xml" ContentType="application/vnd.openxmlformats-officedocument.spreadsheetml.table+xml"/>
  <Override PartName="/xl/drawings/drawing72.xml" ContentType="application/vnd.openxmlformats-officedocument.drawing+xml"/>
  <Override PartName="/xl/tables/table308.xml" ContentType="application/vnd.openxmlformats-officedocument.spreadsheetml.table+xml"/>
  <Override PartName="/docProps/app.xml" ContentType="application/vnd.openxmlformats-officedocument.extended-properties+xml"/>
  <Override PartName="/xl/charts/chart46.xml" ContentType="application/vnd.openxmlformats-officedocument.drawingml.chart+xml"/>
  <Override PartName="/xl/tables/table147.xml" ContentType="application/vnd.openxmlformats-officedocument.spreadsheetml.table+xml"/>
  <Override PartName="/xl/charts/chart93.xml" ContentType="application/vnd.openxmlformats-officedocument.drawingml.chart+xml"/>
  <Override PartName="/xl/tables/table194.xml" ContentType="application/vnd.openxmlformats-officedocument.spreadsheetml.table+xml"/>
  <Override PartName="/xl/charts/chart106.xml" ContentType="application/vnd.openxmlformats-officedocument.drawingml.chart+xml"/>
  <Override PartName="/xl/tables/table210.xml" ContentType="application/vnd.openxmlformats-officedocument.spreadsheetml.table+xml"/>
  <Override PartName="/xl/charts/chart153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charts/chart131.xml" ContentType="application/vnd.openxmlformats-officedocument.drawingml.chart+xml"/>
  <Override PartName="/xl/tables/table38.xml" ContentType="application/vnd.openxmlformats-officedocument.spreadsheetml.table+xml"/>
  <Override PartName="/xl/charts/chart24.xml" ContentType="application/vnd.openxmlformats-officedocument.drawingml.chart+xml"/>
  <Override PartName="/xl/tables/table85.xml" ContentType="application/vnd.openxmlformats-officedocument.spreadsheetml.table+xml"/>
  <Override PartName="/xl/tables/table125.xml" ContentType="application/vnd.openxmlformats-officedocument.spreadsheetml.table+xml"/>
  <Override PartName="/xl/charts/chart71.xml" ContentType="application/vnd.openxmlformats-officedocument.drawingml.chart+xml"/>
  <Override PartName="/xl/tables/table172.xml" ContentType="application/vnd.openxmlformats-officedocument.spreadsheetml.table+xml"/>
  <Override PartName="/xl/tables/table311.xml" ContentType="application/vnd.openxmlformats-officedocument.spreadsheetml.table+xml"/>
  <Override PartName="/xl/worksheets/sheet37.xml" ContentType="application/vnd.openxmlformats-officedocument.spreadsheetml.worksheet+xml"/>
  <Override PartName="/xl/tables/table103.xml" ContentType="application/vnd.openxmlformats-officedocument.spreadsheetml.table+xml"/>
  <Override PartName="/xl/tables/table150.xml" ContentType="application/vnd.openxmlformats-officedocument.spreadsheetml.table+xml"/>
  <Override PartName="/xl/tables/table248.xml" ContentType="application/vnd.openxmlformats-officedocument.spreadsheetml.table+xml"/>
  <Override PartName="/xl/tables/table295.xml" ContentType="application/vnd.openxmlformats-officedocument.spreadsheetml.table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tables/table16.xml" ContentType="application/vnd.openxmlformats-officedocument.spreadsheetml.table+xml"/>
  <Override PartName="/xl/tables/table63.xml" ContentType="application/vnd.openxmlformats-officedocument.spreadsheetml.table+xml"/>
  <Override PartName="/xl/tables/table226.xml" ContentType="application/vnd.openxmlformats-officedocument.spreadsheetml.table+xml"/>
  <Override PartName="/xl/tables/table273.xml" ContentType="application/vnd.openxmlformats-officedocument.spreadsheetml.table+xml"/>
  <Override PartName="/xl/tables/table41.xml" ContentType="application/vnd.openxmlformats-officedocument.spreadsheetml.table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charts/chart169.xml" ContentType="application/vnd.openxmlformats-officedocument.drawingml.chart+xml"/>
  <Override PartName="/xl/worksheets/sheet40.xml" ContentType="application/vnd.openxmlformats-officedocument.spreadsheetml.worksheet+xml"/>
  <Override PartName="/xl/tables/table204.xml" ContentType="application/vnd.openxmlformats-officedocument.spreadsheetml.table+xml"/>
  <Override PartName="/xl/tables/table251.xml" ContentType="application/vnd.openxmlformats-officedocument.spreadsheetml.table+xml"/>
  <Override PartName="/xl/charts/chart147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tables/table188.xml" ContentType="application/vnd.openxmlformats-officedocument.spreadsheetml.table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tables/table119.xml" ContentType="application/vnd.openxmlformats-officedocument.spreadsheetml.table+xml"/>
  <Override PartName="/xl/tables/table166.xml" ContentType="application/vnd.openxmlformats-officedocument.spreadsheetml.table+xml"/>
  <Override PartName="/xl/charts/chart125.xml" ContentType="application/vnd.openxmlformats-officedocument.drawingml.chart+xml"/>
  <Override PartName="/xl/charts/chart172.xml" ContentType="application/vnd.openxmlformats-officedocument.drawingml.chart+xml"/>
  <Override PartName="/xl/worksheets/sheet78.xml" ContentType="application/vnd.openxmlformats-officedocument.spreadsheetml.worksheet+xml"/>
  <Override PartName="/xl/tables/table79.xml" ContentType="application/vnd.openxmlformats-officedocument.spreadsheetml.table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tables/table289.xml" ContentType="application/vnd.openxmlformats-officedocument.spreadsheetml.table+xml"/>
  <Override PartName="/xl/tables/table305.xml" ContentType="application/vnd.openxmlformats-officedocument.spreadsheetml.table+xml"/>
  <Override PartName="/xl/tables/table7.xml" ContentType="application/vnd.openxmlformats-officedocument.spreadsheetml.table+xml"/>
  <Override PartName="/xl/tables/table57.xml" ContentType="application/vnd.openxmlformats-officedocument.spreadsheetml.table+xml"/>
  <Override PartName="/xl/charts/chart43.xml" ContentType="application/vnd.openxmlformats-officedocument.drawingml.chart+xml"/>
  <Override PartName="/xl/tables/table144.xml" ContentType="application/vnd.openxmlformats-officedocument.spreadsheetml.table+xml"/>
  <Override PartName="/xl/charts/chart90.xml" ContentType="application/vnd.openxmlformats-officedocument.drawingml.chart+xml"/>
  <Override PartName="/xl/tables/table191.xml" ContentType="application/vnd.openxmlformats-officedocument.spreadsheetml.table+xml"/>
  <Override PartName="/xl/worksheets/sheet56.xml" ContentType="application/vnd.openxmlformats-officedocument.spreadsheetml.worksheet+xml"/>
  <Override PartName="/xl/charts/chart21.xml" ContentType="application/vnd.openxmlformats-officedocument.drawingml.chart+xml"/>
  <Override PartName="/xl/tables/table122.xml" ContentType="application/vnd.openxmlformats-officedocument.spreadsheetml.table+xml"/>
  <Override PartName="/xl/tables/table267.xml" ContentType="application/vnd.openxmlformats-officedocument.spreadsheetml.table+xml"/>
  <Override PartName="/xl/worksheets/sheet34.xml" ContentType="application/vnd.openxmlformats-officedocument.spreadsheetml.worksheet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82.xml" ContentType="application/vnd.openxmlformats-officedocument.spreadsheetml.table+xml"/>
  <Override PartName="/xl/tables/table245.xml" ContentType="application/vnd.openxmlformats-officedocument.spreadsheetml.table+xml"/>
  <Override PartName="/xl/tables/table292.xml" ContentType="application/vnd.openxmlformats-officedocument.spreadsheetml.table+xml"/>
  <Override PartName="/xl/tables/table13.xml" ContentType="application/vnd.openxmlformats-officedocument.spreadsheetml.table+xml"/>
  <Override PartName="/xl/tables/table60.xml" ContentType="application/vnd.openxmlformats-officedocument.spreadsheetml.table+xml"/>
  <Override PartName="/xl/tables/table100.xml" ContentType="application/vnd.openxmlformats-officedocument.spreadsheetml.table+xml"/>
  <Override PartName="/xl/drawings/drawing38.xml" ContentType="application/vnd.openxmlformats-officedocument.drawing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tables/table223.xml" ContentType="application/vnd.openxmlformats-officedocument.spreadsheetml.table+xml"/>
  <Override PartName="/xl/tables/table270.xml" ContentType="application/vnd.openxmlformats-officedocument.spreadsheetml.table+xml"/>
  <Override PartName="/xl/charts/chart166.xml" ContentType="application/vnd.openxmlformats-officedocument.drawingml.chart+xml"/>
  <Override PartName="/xl/drawings/drawing16.xml" ContentType="application/vnd.openxmlformats-officedocument.drawing+xml"/>
  <Override PartName="/xl/tables/table201.xml" ContentType="application/vnd.openxmlformats-officedocument.spreadsheetml.table+xml"/>
  <Override PartName="/xl/drawings/drawing63.xml" ContentType="application/vnd.openxmlformats-officedocument.drawing+xml"/>
  <Override PartName="/xl/charts/chart37.xml" ContentType="application/vnd.openxmlformats-officedocument.drawingml.chart+xml"/>
  <Override PartName="/xl/tables/table138.xml" ContentType="application/vnd.openxmlformats-officedocument.spreadsheetml.table+xml"/>
  <Override PartName="/xl/drawings/drawing41.xml" ContentType="application/vnd.openxmlformats-officedocument.drawing+xml"/>
  <Override PartName="/xl/charts/chart84.xml" ContentType="application/vnd.openxmlformats-officedocument.drawingml.chart+xml"/>
  <Override PartName="/xl/tables/table185.xml" ContentType="application/vnd.openxmlformats-officedocument.spreadsheetml.table+xml"/>
  <Override PartName="/xl/charts/chart144.xml" ContentType="application/vnd.openxmlformats-officedocument.drawingml.chart+xml"/>
  <Override PartName="/xl/tables/table98.xml" ContentType="application/vnd.openxmlformats-officedocument.spreadsheetml.table+xml"/>
  <Override PartName="/xl/tables/table116.xml" ContentType="application/vnd.openxmlformats-officedocument.spreadsheetml.table+xml"/>
  <Override PartName="/xl/tables/table163.xml" ContentType="application/vnd.openxmlformats-officedocument.spreadsheetml.table+xml"/>
  <Override PartName="/xl/charts/chart122.xml" ContentType="application/vnd.openxmlformats-officedocument.drawingml.chart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charts/chart15.xml" ContentType="application/vnd.openxmlformats-officedocument.drawingml.chart+xml"/>
  <Override PartName="/xl/tables/table29.xml" ContentType="application/vnd.openxmlformats-officedocument.spreadsheetml.table+xml"/>
  <Override PartName="/xl/tables/table76.xml" ContentType="application/vnd.openxmlformats-officedocument.spreadsheetml.table+xml"/>
  <Override PartName="/xl/charts/chart62.xml" ContentType="application/vnd.openxmlformats-officedocument.drawingml.chart+xml"/>
  <Override PartName="/xl/tables/table302.xml" ContentType="application/vnd.openxmlformats-officedocument.spreadsheetml.table+xml"/>
  <Override PartName="/xl/charts/chart40.xml" ContentType="application/vnd.openxmlformats-officedocument.drawingml.chart+xml"/>
  <Override PartName="/xl/tables/table141.xml" ContentType="application/vnd.openxmlformats-officedocument.spreadsheetml.table+xml"/>
  <Override PartName="/xl/charts/chart100.xml" ContentType="application/vnd.openxmlformats-officedocument.drawingml.chart+xml"/>
  <Override PartName="/xl/tables/table239.xml" ContentType="application/vnd.openxmlformats-officedocument.spreadsheetml.table+xml"/>
  <Override PartName="/xl/tables/table286.xml" ContentType="application/vnd.openxmlformats-officedocument.spreadsheetml.table+xml"/>
  <Override PartName="/xl/worksheets/sheet53.xml" ContentType="application/vnd.openxmlformats-officedocument.spreadsheetml.worksheet+xml"/>
  <Override PartName="/xl/tables/table4.xml" ContentType="application/vnd.openxmlformats-officedocument.spreadsheetml.table+xml"/>
  <Override PartName="/xl/tables/table54.xml" ContentType="application/vnd.openxmlformats-officedocument.spreadsheetml.table+xml"/>
  <Override PartName="/xl/tables/table217.xml" ContentType="application/vnd.openxmlformats-officedocument.spreadsheetml.table+xml"/>
  <Override PartName="/xl/tables/table264.xml" ContentType="application/vnd.openxmlformats-officedocument.spreadsheetml.table+xml"/>
  <Override PartName="/xl/drawings/drawing79.xml" ContentType="application/vnd.openxmlformats-officedocument.drawing+xml"/>
  <Override PartName="/xl/drawings/drawing6.xml" ContentType="application/vnd.openxmlformats-officedocument.drawing+xml"/>
  <Override PartName="/xl/tables/table32.xml" ContentType="application/vnd.openxmlformats-officedocument.spreadsheetml.table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charts/chart78.xml" ContentType="application/vnd.openxmlformats-officedocument.drawingml.chart+xml"/>
  <Override PartName="/xl/tables/table179.xml" ContentType="application/vnd.openxmlformats-officedocument.spreadsheetml.table+xml"/>
  <Override PartName="/xl/tables/table242.xml" ContentType="application/vnd.openxmlformats-officedocument.spreadsheetml.table+xml"/>
  <Override PartName="/xl/charts/chart138.xml" ContentType="application/vnd.openxmlformats-officedocument.drawingml.chart+xml"/>
  <Override PartName="/xl/tables/table10.xml" ContentType="application/vnd.openxmlformats-officedocument.spreadsheetml.table+xml"/>
  <Override PartName="/xl/drawings/drawing35.xml" ContentType="application/vnd.openxmlformats-officedocument.drawing+xml"/>
  <Override PartName="/xl/charts/chart116.xml" ContentType="application/vnd.openxmlformats-officedocument.drawingml.chart+xml"/>
  <Override PartName="/xl/tables/table220.xml" ContentType="application/vnd.openxmlformats-officedocument.spreadsheetml.table+xml"/>
  <Override PartName="/xl/charts/chart163.xml" ContentType="application/vnd.openxmlformats-officedocument.drawingml.chart+xml"/>
  <Override PartName="/xl/tables/table318.xml" ContentType="application/vnd.openxmlformats-officedocument.spreadsheetml.table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tables/table157.xml" ContentType="application/vnd.openxmlformats-officedocument.spreadsheetml.table+xml"/>
  <Override PartName="/xl/drawings/drawing60.xml" ContentType="application/vnd.openxmlformats-officedocument.drawing+xml"/>
  <Override PartName="/xl/worksheets/sheet69.xml" ContentType="application/vnd.openxmlformats-officedocument.spreadsheetml.worksheet+xml"/>
  <Override PartName="/xl/charts/chart34.xml" ContentType="application/vnd.openxmlformats-officedocument.drawingml.chart+xml"/>
  <Override PartName="/xl/tables/table135.xml" ContentType="application/vnd.openxmlformats-officedocument.spreadsheetml.table+xml"/>
  <Override PartName="/xl/charts/chart81.xml" ContentType="application/vnd.openxmlformats-officedocument.drawingml.chart+xml"/>
  <Override PartName="/xl/tables/table182.xml" ContentType="application/vnd.openxmlformats-officedocument.spreadsheetml.table+xml"/>
  <Override PartName="/xl/charts/chart141.xml" ContentType="application/vnd.openxmlformats-officedocument.drawingml.char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tables/table48.xml" ContentType="application/vnd.openxmlformats-officedocument.spreadsheetml.table+xml"/>
  <Override PartName="/xl/tables/table95.xml" ContentType="application/vnd.openxmlformats-officedocument.spreadsheetml.table+xml"/>
  <Override PartName="/xl/tables/table321.xml" ContentType="application/vnd.openxmlformats-officedocument.spreadsheetml.table+xml"/>
  <Override PartName="/xl/charts/chart12.xml" ContentType="application/vnd.openxmlformats-officedocument.drawingml.chart+xml"/>
  <Override PartName="/xl/tables/table26.xml" ContentType="application/vnd.openxmlformats-officedocument.spreadsheetml.table+xml"/>
  <Override PartName="/xl/tables/table73.xml" ContentType="application/vnd.openxmlformats-officedocument.spreadsheetml.table+xml"/>
  <Override PartName="/xl/tables/table113.xml" ContentType="application/vnd.openxmlformats-officedocument.spreadsheetml.table+xml"/>
  <Override PartName="/xl/tables/table160.xml" ContentType="application/vnd.openxmlformats-officedocument.spreadsheetml.table+xml"/>
  <Override PartName="/xl/tables/table258.xml" ContentType="application/vnd.openxmlformats-officedocument.spreadsheetml.table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tables/table236.xml" ContentType="application/vnd.openxmlformats-officedocument.spreadsheetml.table+xml"/>
  <Override PartName="/xl/tables/table283.xml" ContentType="application/vnd.openxmlformats-officedocument.spreadsheetml.table+xml"/>
  <Override PartName="/xl/worksheets/sheet50.xml" ContentType="application/vnd.openxmlformats-officedocument.spreadsheetml.worksheet+xml"/>
  <Override PartName="/xl/tables/table1.xml" ContentType="application/vnd.openxmlformats-officedocument.spreadsheetml.table+xml"/>
  <Override PartName="/xl/tables/table51.xml" ContentType="application/vnd.openxmlformats-officedocument.spreadsheetml.table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charts/chart97.xml" ContentType="application/vnd.openxmlformats-officedocument.drawingml.chart+xml"/>
  <Override PartName="/xl/tables/table198.xml" ContentType="application/vnd.openxmlformats-officedocument.spreadsheetml.table+xml"/>
  <Override PartName="/xl/tables/table214.xml" ContentType="application/vnd.openxmlformats-officedocument.spreadsheetml.table+xml"/>
  <Override PartName="/xl/tables/table261.xml" ContentType="application/vnd.openxmlformats-officedocument.spreadsheetml.table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drawings/drawing54.xml" ContentType="application/vnd.openxmlformats-officedocument.drawing+xml"/>
  <Override PartName="/xl/charts/chart135.xml" ContentType="application/vnd.openxmlformats-officedocument.drawingml.chart+xml"/>
  <Override PartName="/xl/charts/chart28.xml" ContentType="application/vnd.openxmlformats-officedocument.drawingml.chart+xml"/>
  <Override PartName="/xl/tables/table89.xml" ContentType="application/vnd.openxmlformats-officedocument.spreadsheetml.table+xml"/>
  <Override PartName="/xl/drawings/drawing32.xml" ContentType="application/vnd.openxmlformats-officedocument.drawing+xml"/>
  <Override PartName="/xl/tables/table129.xml" ContentType="application/vnd.openxmlformats-officedocument.spreadsheetml.table+xml"/>
  <Override PartName="/xl/charts/chart75.xml" ContentType="application/vnd.openxmlformats-officedocument.drawingml.chart+xml"/>
  <Override PartName="/xl/tables/table176.xml" ContentType="application/vnd.openxmlformats-officedocument.spreadsheetml.table+xml"/>
  <Override PartName="/xl/tables/table315.xml" ContentType="application/vnd.openxmlformats-officedocument.spreadsheetml.table+xml"/>
  <Override PartName="/xl/charts/chart53.xml" ContentType="application/vnd.openxmlformats-officedocument.drawingml.chart+xml"/>
  <Default Extension="vml" ContentType="application/vnd.openxmlformats-officedocument.vmlDrawing"/>
  <Override PartName="/xl/tables/table107.xml" ContentType="application/vnd.openxmlformats-officedocument.spreadsheetml.table+xml"/>
  <Override PartName="/xl/tables/table154.xml" ContentType="application/vnd.openxmlformats-officedocument.spreadsheetml.table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tables/table299.xml" ContentType="application/vnd.openxmlformats-officedocument.spreadsheetml.table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tables/table67.xml" ContentType="application/vnd.openxmlformats-officedocument.spreadsheetml.table+xml"/>
  <Override PartName="/xl/tables/table277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0" yWindow="30" windowWidth="28755" windowHeight="12075" tabRatio="802"/>
  </bookViews>
  <sheets>
    <sheet name="Содержание" sheetId="1" r:id="rId1"/>
    <sheet name="1" sheetId="3" r:id="rId2"/>
    <sheet name="2" sheetId="215" r:id="rId3"/>
    <sheet name="3" sheetId="20" r:id="rId4"/>
    <sheet name="4" sheetId="21" r:id="rId5"/>
    <sheet name="5" sheetId="22" r:id="rId6"/>
    <sheet name="6" sheetId="24" r:id="rId7"/>
    <sheet name="7" sheetId="25" r:id="rId8"/>
    <sheet name="8" sheetId="27" r:id="rId9"/>
    <sheet name="9" sheetId="28" r:id="rId10"/>
    <sheet name="10" sheetId="29" r:id="rId11"/>
    <sheet name="11" sheetId="30" r:id="rId12"/>
    <sheet name="12" sheetId="31" r:id="rId13"/>
    <sheet name="13" sheetId="32" r:id="rId14"/>
    <sheet name="14" sheetId="34" r:id="rId15"/>
    <sheet name="15" sheetId="35" r:id="rId16"/>
    <sheet name="16" sheetId="37" r:id="rId17"/>
    <sheet name="17" sheetId="38" r:id="rId18"/>
    <sheet name="18" sheetId="39" r:id="rId19"/>
    <sheet name="19" sheetId="41" r:id="rId20"/>
    <sheet name="20" sheetId="42" r:id="rId21"/>
    <sheet name="21" sheetId="44" r:id="rId22"/>
    <sheet name="22" sheetId="43" r:id="rId23"/>
    <sheet name="23" sheetId="45" r:id="rId24"/>
    <sheet name="24" sheetId="47" r:id="rId25"/>
    <sheet name="25" sheetId="48" r:id="rId26"/>
    <sheet name="26" sheetId="49" r:id="rId27"/>
    <sheet name="27" sheetId="50" r:id="rId28"/>
    <sheet name="28" sheetId="53" r:id="rId29"/>
    <sheet name="29" sheetId="55" r:id="rId30"/>
    <sheet name="30" sheetId="56" r:id="rId31"/>
    <sheet name="31" sheetId="57" r:id="rId32"/>
    <sheet name="32" sheetId="85" r:id="rId33"/>
    <sheet name="33" sheetId="86" r:id="rId34"/>
    <sheet name="34" sheetId="87" r:id="rId35"/>
    <sheet name="35" sheetId="77" r:id="rId36"/>
    <sheet name="36" sheetId="65" r:id="rId37"/>
    <sheet name="37" sheetId="66" r:id="rId38"/>
    <sheet name="38" sheetId="67" r:id="rId39"/>
    <sheet name="39" sheetId="88" r:id="rId40"/>
    <sheet name="40" sheetId="89" r:id="rId41"/>
    <sheet name="41" sheetId="90" r:id="rId42"/>
    <sheet name="42" sheetId="78" r:id="rId43"/>
    <sheet name="43" sheetId="80" r:id="rId44"/>
    <sheet name="44" sheetId="81" r:id="rId45"/>
    <sheet name="45" sheetId="82" r:id="rId46"/>
    <sheet name="46" sheetId="91" r:id="rId47"/>
    <sheet name="47" sheetId="92" r:id="rId48"/>
    <sheet name="48" sheetId="93" r:id="rId49"/>
    <sheet name="49" sheetId="94" r:id="rId50"/>
    <sheet name="50" sheetId="96" r:id="rId51"/>
    <sheet name="51" sheetId="97" r:id="rId52"/>
    <sheet name="52" sheetId="98" r:id="rId53"/>
    <sheet name="53" sheetId="104" r:id="rId54"/>
    <sheet name="54" sheetId="106" r:id="rId55"/>
    <sheet name="55" sheetId="107" r:id="rId56"/>
    <sheet name="56" sheetId="108" r:id="rId57"/>
    <sheet name="57" sheetId="112" r:id="rId58"/>
    <sheet name="58" sheetId="114" r:id="rId59"/>
    <sheet name="59" sheetId="115" r:id="rId60"/>
    <sheet name="60" sheetId="116" r:id="rId61"/>
    <sheet name="61" sheetId="167" r:id="rId62"/>
    <sheet name="62" sheetId="169" r:id="rId63"/>
    <sheet name="63" sheetId="168" r:id="rId64"/>
    <sheet name="64" sheetId="170" r:id="rId65"/>
    <sheet name="65" sheetId="171" r:id="rId66"/>
    <sheet name="66" sheetId="172" r:id="rId67"/>
    <sheet name="67" sheetId="173" r:id="rId68"/>
    <sheet name="68" sheetId="174" r:id="rId69"/>
    <sheet name="69" sheetId="175" r:id="rId70"/>
    <sheet name="70" sheetId="176" r:id="rId71"/>
    <sheet name="71" sheetId="177" r:id="rId72"/>
    <sheet name="72" sheetId="178" r:id="rId73"/>
    <sheet name="73" sheetId="179" r:id="rId74"/>
    <sheet name="74" sheetId="180" r:id="rId75"/>
    <sheet name="75" sheetId="181" r:id="rId76"/>
    <sheet name="76" sheetId="182" r:id="rId77"/>
    <sheet name="77" sheetId="183" r:id="rId78"/>
    <sheet name="78" sheetId="184" r:id="rId79"/>
  </sheets>
  <calcPr calcId="125725" calcMode="manual"/>
</workbook>
</file>

<file path=xl/sharedStrings.xml><?xml version="1.0" encoding="utf-8"?>
<sst xmlns="http://schemas.openxmlformats.org/spreadsheetml/2006/main" count="6884" uniqueCount="442">
  <si>
    <t>Фонды</t>
  </si>
  <si>
    <t>Другое</t>
  </si>
  <si>
    <t>ИКТ</t>
  </si>
  <si>
    <t>Реальные</t>
  </si>
  <si>
    <t>Неизвестно</t>
  </si>
  <si>
    <t>Отраслевые предпочтения</t>
  </si>
  <si>
    <t>Число инвестиций</t>
  </si>
  <si>
    <t>Объем выходов</t>
  </si>
  <si>
    <t>Число выходов</t>
  </si>
  <si>
    <t>Посевные</t>
  </si>
  <si>
    <t>Не посевные</t>
  </si>
  <si>
    <t>Независимые</t>
  </si>
  <si>
    <t>С госкапиталом</t>
  </si>
  <si>
    <t>Частные</t>
  </si>
  <si>
    <t>Смешанные</t>
  </si>
  <si>
    <t>Корпоративные</t>
  </si>
  <si>
    <t>2011</t>
  </si>
  <si>
    <t>Центральный</t>
  </si>
  <si>
    <t>Телекоммуникации</t>
  </si>
  <si>
    <t>Северо-Западный</t>
  </si>
  <si>
    <t>Потребительский рынок</t>
  </si>
  <si>
    <t>Приволжский</t>
  </si>
  <si>
    <t>Энергетика</t>
  </si>
  <si>
    <t>Уральский</t>
  </si>
  <si>
    <t>Сибирский</t>
  </si>
  <si>
    <t>Биотехнологии</t>
  </si>
  <si>
    <t>Южный</t>
  </si>
  <si>
    <t>Финансовые услуги</t>
  </si>
  <si>
    <t>Сельское хозяйство</t>
  </si>
  <si>
    <t>2012</t>
  </si>
  <si>
    <t>Электроника</t>
  </si>
  <si>
    <t>Северо-Кавказский</t>
  </si>
  <si>
    <t>Посевная и начальная</t>
  </si>
  <si>
    <t>Дальневосточный</t>
  </si>
  <si>
    <t>Ранняя</t>
  </si>
  <si>
    <t>2013</t>
  </si>
  <si>
    <t>Строительство</t>
  </si>
  <si>
    <t>Химические материалы</t>
  </si>
  <si>
    <t>2014</t>
  </si>
  <si>
    <t>Промышленное оборудование</t>
  </si>
  <si>
    <t>Медицина/здравоохранение</t>
  </si>
  <si>
    <t>Компьютеры</t>
  </si>
  <si>
    <t>2015</t>
  </si>
  <si>
    <t>2016</t>
  </si>
  <si>
    <t>PE инвестиции</t>
  </si>
  <si>
    <t>VC инвестиции</t>
  </si>
  <si>
    <t>Расширение</t>
  </si>
  <si>
    <t>Поздняя</t>
  </si>
  <si>
    <t>Реструктуризация</t>
  </si>
  <si>
    <t>Транспорт</t>
  </si>
  <si>
    <t>Легкая промышленность</t>
  </si>
  <si>
    <t>Экология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</si>
  <si>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</si>
  <si>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</si>
  <si>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</si>
  <si>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</si>
  <si>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</si>
  <si>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</si>
  <si>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</si>
  <si>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</si>
  <si>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</si>
  <si>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</si>
  <si>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</si>
  <si>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24</t>
  </si>
  <si>
    <t>26</t>
  </si>
  <si>
    <t>27</t>
  </si>
  <si>
    <t>28</t>
  </si>
  <si>
    <t>29</t>
  </si>
  <si>
    <t>30</t>
  </si>
  <si>
    <t>31</t>
  </si>
  <si>
    <t>33</t>
  </si>
  <si>
    <t>34</t>
  </si>
  <si>
    <t>36</t>
  </si>
  <si>
    <t>37</t>
  </si>
  <si>
    <t>39</t>
  </si>
  <si>
    <t>41</t>
  </si>
  <si>
    <t>42</t>
  </si>
  <si>
    <t>43</t>
  </si>
  <si>
    <t>44</t>
  </si>
  <si>
    <t>45</t>
  </si>
  <si>
    <t>46</t>
  </si>
  <si>
    <t>49</t>
  </si>
  <si>
    <t>50</t>
  </si>
  <si>
    <t>Число фондов</t>
  </si>
  <si>
    <t>Столбец1</t>
  </si>
  <si>
    <t>Продажа стратегическому инвестору</t>
  </si>
  <si>
    <t>IPO</t>
  </si>
  <si>
    <t>Выкуп менеджерами</t>
  </si>
  <si>
    <t>Списание</t>
  </si>
  <si>
    <t>Продажа финансовому инвестору</t>
  </si>
  <si>
    <t>Продажа акций на бирже</t>
  </si>
  <si>
    <t>Обратный выкуп акций</t>
  </si>
  <si>
    <t>SPO</t>
  </si>
  <si>
    <t>Полная или частичная продажа активов</t>
  </si>
  <si>
    <t>Объем и число фондов</t>
  </si>
  <si>
    <t>Объем фондов, млн долл.</t>
  </si>
  <si>
    <t>2003</t>
  </si>
  <si>
    <t>2004</t>
  </si>
  <si>
    <t>2005</t>
  </si>
  <si>
    <t>2006</t>
  </si>
  <si>
    <t>2007</t>
  </si>
  <si>
    <t>2008</t>
  </si>
  <si>
    <t>2009</t>
  </si>
  <si>
    <t>2010</t>
  </si>
  <si>
    <t>Число PE фондов</t>
  </si>
  <si>
    <t>Число VC фондов</t>
  </si>
  <si>
    <t>Число PE и VC фондов</t>
  </si>
  <si>
    <t>Объем VC фондов</t>
  </si>
  <si>
    <t>Объем и число инвестиций</t>
  </si>
  <si>
    <t>2017</t>
  </si>
  <si>
    <t>PE и VC фонды</t>
  </si>
  <si>
    <t>VC фонды</t>
  </si>
  <si>
    <t>PE фонды</t>
  </si>
  <si>
    <t>Объем и число VC фондов</t>
  </si>
  <si>
    <t>Объем и число PE и VC фондов</t>
  </si>
  <si>
    <t>Объем и число VC фондов с госкапиталом</t>
  </si>
  <si>
    <t>Объем и число выходов</t>
  </si>
  <si>
    <t>По отраслевым предпочтениям</t>
  </si>
  <si>
    <t>Посевные / Не посевные</t>
  </si>
  <si>
    <t>Корпоративные / Независимые</t>
  </si>
  <si>
    <t>Итог</t>
  </si>
  <si>
    <t>Распределение объемов фондов</t>
  </si>
  <si>
    <t>Распределение PE-фондов по отраслевым предпочтениям</t>
  </si>
  <si>
    <t>Учитываются только фонды с известными отраслевыми предпочтениями</t>
  </si>
  <si>
    <t>Сектор</t>
  </si>
  <si>
    <t>Распределение числа фондов по секторам</t>
  </si>
  <si>
    <t>Распределение числав фондов</t>
  </si>
  <si>
    <t>Распределение PE-фондов по источникам капитала (с госкапиталом / частные)</t>
  </si>
  <si>
    <t>PE фонды (Корпоративные / Независимые)</t>
  </si>
  <si>
    <t>Объем и число PE фондов</t>
  </si>
  <si>
    <t>VC фонды (Корпоративные / Независимые)</t>
  </si>
  <si>
    <t>Распределение VC-фондов по источникам капитала (с госкапиталом / частные)</t>
  </si>
  <si>
    <t>Распределение VC-фондов по отраслевым предпочтениям</t>
  </si>
  <si>
    <t>Распределение VC-фондов с госкапиталом по отраслевым предпочтениям</t>
  </si>
  <si>
    <t>VC фонды с госкапиталом (Корпоративные / Независимые)</t>
  </si>
  <si>
    <t>Объем и число корпоративных VC фондов</t>
  </si>
  <si>
    <t>Распределение корпоративных VC-фондов по отраслевым предпочтениям</t>
  </si>
  <si>
    <t>Распределение корпоративных VC-фондов по источникам капитала (с госкапиталом / частные)</t>
  </si>
  <si>
    <t>Посевные VC фонды (Корпоративные / Независимые)</t>
  </si>
  <si>
    <t>Распределение посевных VC-фондов по источникам капитала (с госкапиталом / частные)</t>
  </si>
  <si>
    <t>Распределение посевных VC-фондов по отраслевым предпочтениям</t>
  </si>
  <si>
    <t>Объем и число посевных VC фондов</t>
  </si>
  <si>
    <t>PE и VC инвестиции</t>
  </si>
  <si>
    <t>По отраслям</t>
  </si>
  <si>
    <t>По стадиям</t>
  </si>
  <si>
    <t>VC фонды с госкапиталом</t>
  </si>
  <si>
    <t>Российские компании-реципиенты</t>
  </si>
  <si>
    <t>Объем и число PE и VC инвестиций</t>
  </si>
  <si>
    <t>Число PE инвестиций</t>
  </si>
  <si>
    <t>Число VC инвестиций</t>
  </si>
  <si>
    <t>Число PE и VC инвестиций</t>
  </si>
  <si>
    <t>Объем PE фондов</t>
  </si>
  <si>
    <t>Объем PE и VC фондов</t>
  </si>
  <si>
    <t>Объем PE инвестиций</t>
  </si>
  <si>
    <t>Объем инвестиций, млн долл.</t>
  </si>
  <si>
    <t>Объем VC инвестиций</t>
  </si>
  <si>
    <t>Объем PE и VC инвестиций</t>
  </si>
  <si>
    <t>Распределение числа инвестиций</t>
  </si>
  <si>
    <t>Распределение PE и VC инвестиций по отраслям</t>
  </si>
  <si>
    <t>Распределение объемов инвестиций, млн долл.</t>
  </si>
  <si>
    <t>Распределение объемов инвестиций по секторам, млн долл.</t>
  </si>
  <si>
    <t>Распределение числа инвестиций по секторам</t>
  </si>
  <si>
    <t>Промышленные технологии</t>
  </si>
  <si>
    <t>Отраслевые сектора</t>
  </si>
  <si>
    <t>Отрасли</t>
  </si>
  <si>
    <t xml:space="preserve">Корпоративные VC фонды </t>
  </si>
  <si>
    <t xml:space="preserve">Посевные VC фонды </t>
  </si>
  <si>
    <t>Распределение PE и VC инвестиций по стадиям</t>
  </si>
  <si>
    <t>VC инвестиции с участием фондов с госкапиталом</t>
  </si>
  <si>
    <t>VC инвестиции с участием посевных фондов</t>
  </si>
  <si>
    <t>VC инвестиции с участием корпоративных фондов</t>
  </si>
  <si>
    <t>Объем и число PE инвестиций</t>
  </si>
  <si>
    <t>Распределение PE инвестиций по отраслям</t>
  </si>
  <si>
    <t>Распределение PE инвестиций по стадиям</t>
  </si>
  <si>
    <t>Инвестиции с участием копроративыных фондов</t>
  </si>
  <si>
    <t>Инвестиции с участием фондов с госкапиталом</t>
  </si>
  <si>
    <t>Инвестиции с участием посевных фондов</t>
  </si>
  <si>
    <t>PE и VC инвестиции с участием фондов с госкапиталом</t>
  </si>
  <si>
    <t>С участием фондов с госкапиталом</t>
  </si>
  <si>
    <t>Без участия фондов с госкапиталом</t>
  </si>
  <si>
    <t>PE и VC инвестиции с участием копроративыных фондов</t>
  </si>
  <si>
    <t>С участием корпоративных фондов</t>
  </si>
  <si>
    <t>Без участия корпоративных фондов</t>
  </si>
  <si>
    <t>PE и VC инвестиции с участием посевных фондов</t>
  </si>
  <si>
    <t>С участием посевных фондов</t>
  </si>
  <si>
    <t>Без участия посевных фондов</t>
  </si>
  <si>
    <t>PE инвестиции с участием фондов с госкапиталом</t>
  </si>
  <si>
    <t>PE инвестиции с участием копроративыных фондов</t>
  </si>
  <si>
    <t>PE инвестиции с участием посевных фондов</t>
  </si>
  <si>
    <t>VC инвестиции с участием копроративыных фондов</t>
  </si>
  <si>
    <t>Объем и число VC инвестиций</t>
  </si>
  <si>
    <t>Распределение VC инвестиций по отраслям</t>
  </si>
  <si>
    <t>Распределение VC инвестиций по стадиям</t>
  </si>
  <si>
    <t>Распределение VC инвестиций  с участием фондов с госкапиталом по отраслям</t>
  </si>
  <si>
    <t>Распределение VC инвестиций  с участием фондов с госкапиталом по стадиям</t>
  </si>
  <si>
    <t>Объем и число VC инвестиций с участием фондов с госкапиталом</t>
  </si>
  <si>
    <t>Объем и число VC инвестиций с участием корпоративных фондов</t>
  </si>
  <si>
    <t>Распределение VC инвестиций с участием корпоративных фондов по отраслям</t>
  </si>
  <si>
    <t>Распределение VC инвестиций с участием корпоративных фондов по стадиям</t>
  </si>
  <si>
    <t>Объем и число VC инвестиций с участием посевных фондов</t>
  </si>
  <si>
    <t>Распределение VC инвестиций с участием посевных фондов по отраслям</t>
  </si>
  <si>
    <t>Распределение VC инвестиций с участием посевных фондов по стадиям</t>
  </si>
  <si>
    <t>По способу выхода</t>
  </si>
  <si>
    <t>Объем и число выходов с участием PE и VC фондов</t>
  </si>
  <si>
    <t>Включая выходы с неизвестным объемом</t>
  </si>
  <si>
    <t>Число выходов с известныи объемом</t>
  </si>
  <si>
    <t>Число выходов с неизвестным объемом</t>
  </si>
  <si>
    <t>Распределение выходов с участием PE и VC фондов по отраслям</t>
  </si>
  <si>
    <t>Распределение объемов выходов, млн долл.</t>
  </si>
  <si>
    <t>Распределение числа выходов с учетом выходов с неизвестным объемом</t>
  </si>
  <si>
    <t>Распределение объемов выходов по секторам, млн долл.</t>
  </si>
  <si>
    <t>Распределение числа инвестиций по секторам с учетом выходов с неизвестным объемом</t>
  </si>
  <si>
    <t>Распределение выходов с участием PE и VC фондов по способам выхода</t>
  </si>
  <si>
    <t>Объем и число выходов с участием PE фондов</t>
  </si>
  <si>
    <t>Распределение выходов с участием PE фондов по способам выхода</t>
  </si>
  <si>
    <t>Распределение выходов с участием PE фондов по отраслям</t>
  </si>
  <si>
    <t>Объем и число выходов с участием VC фондов</t>
  </si>
  <si>
    <t>Распределение выходов с участием VC фондов по способам выхода</t>
  </si>
  <si>
    <t>Распределение выходов с участием VC фондов по отраслям</t>
  </si>
  <si>
    <t>Объем и число выходов с участием VC фондов с госкапиталом</t>
  </si>
  <si>
    <t>Распределение выходов с участием VC фондов с госкапиталом по способам выхода</t>
  </si>
  <si>
    <t>Распределение выходов с участием VC фондов с госкапиталом по отраслям</t>
  </si>
  <si>
    <t>Объем и число выходов с участием частных VC фондов</t>
  </si>
  <si>
    <t>Распределение выходов с участием частных VC фондов по способам выхода</t>
  </si>
  <si>
    <t>Распределение выходов с участием частных VC фондов по отраслям</t>
  </si>
  <si>
    <t>Объем и число выходов с участием корпоративных VC фондов</t>
  </si>
  <si>
    <t>Распределение выходов с участием корпоративных VC фондов по способам выхода</t>
  </si>
  <si>
    <t>Распределение выходов с участием корпоративных VC фондов по отраслям</t>
  </si>
  <si>
    <t>Инвестиции</t>
  </si>
  <si>
    <t>Выходы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</si>
  <si>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</si>
  <si>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</si>
  <si>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</si>
  <si>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</si>
  <si>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</si>
  <si>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</si>
  <si>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</si>
  <si>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</si>
  <si>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</si>
  <si>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Выходы с участием PE и VC фондов</t>
  </si>
  <si>
    <t>Выходы с участием PE фондов</t>
  </si>
  <si>
    <t>Выходы с участием VC фондов</t>
  </si>
  <si>
    <t>Выходы с участием VC фондов c госкапиталом</t>
  </si>
  <si>
    <t>Выходы с участием частных VC фондов</t>
  </si>
  <si>
    <t>Выходы с участием корпоративных VC фондов</t>
  </si>
  <si>
    <t>http://www.rvca.ru/rus/resource/library/rvca-yearbook/</t>
  </si>
  <si>
    <t>Источники капитала (с госкапиталом / частные)</t>
  </si>
  <si>
    <t>Другие обзоры опубликованы на странице:</t>
  </si>
  <si>
    <t>По Федеральным округам</t>
  </si>
  <si>
    <t>Распределение PE-фондов по Федеральным округам</t>
  </si>
  <si>
    <t>Распределение VC-фондов по Федеральным округам</t>
  </si>
  <si>
    <t>Распределение VC-фондов с госкапиталом по Федеральным округам</t>
  </si>
  <si>
    <t>Распределение корпоративных VC-фондов по Федеральным округам</t>
  </si>
  <si>
    <t>Распределение посевных VC-фондов по Федеральным округам</t>
  </si>
  <si>
    <t>Распределение PE и VC инвестиций по Федеральным округам</t>
  </si>
  <si>
    <t>Распределение PE инвестиций по Федеральным округам</t>
  </si>
  <si>
    <t>Распределение VC инвестиций по Федеральным округам</t>
  </si>
  <si>
    <t>Распределение VC инвестиций с участием фондов с госкапиталом по Федеральным округам</t>
  </si>
  <si>
    <t>Распределение VC инвестиций с участием корпоративных фондов по Федеральным округам</t>
  </si>
  <si>
    <t>Распределение VC инвестиций с участием посевных фондов по Федеральным округам</t>
  </si>
  <si>
    <t>Федеральный округ</t>
  </si>
  <si>
    <t>Стадии</t>
  </si>
  <si>
    <t>Способы выхода</t>
  </si>
  <si>
    <t>VC фонды с госкапиталом (Посевные / Не посевные)</t>
  </si>
  <si>
    <t>Корпоративные VC фонды (Посевные / Не посевные)</t>
  </si>
  <si>
    <t>VC фонды (Посевные / Не посевные)</t>
  </si>
  <si>
    <t>Распределение числа фондов</t>
  </si>
  <si>
    <t>Объем выходов, млн долл.</t>
  </si>
  <si>
    <t>83</t>
  </si>
  <si>
    <t>94</t>
  </si>
  <si>
    <t>89</t>
  </si>
  <si>
    <t>82</t>
  </si>
  <si>
    <t>75</t>
  </si>
  <si>
    <t>74</t>
  </si>
  <si>
    <t>100,0%</t>
  </si>
  <si>
    <t>20413</t>
  </si>
  <si>
    <t>21616</t>
  </si>
  <si>
    <t>21633</t>
  </si>
  <si>
    <t>18539</t>
  </si>
  <si>
    <t>16006</t>
  </si>
  <si>
    <t>15945</t>
  </si>
  <si>
    <t>73</t>
  </si>
  <si>
    <t>69</t>
  </si>
  <si>
    <t>16081</t>
  </si>
  <si>
    <t>17134</t>
  </si>
  <si>
    <t>136</t>
  </si>
  <si>
    <t>166</t>
  </si>
  <si>
    <t>176</t>
  </si>
  <si>
    <t>183</t>
  </si>
  <si>
    <t>192</t>
  </si>
  <si>
    <t>3713</t>
  </si>
  <si>
    <t>4635</t>
  </si>
  <si>
    <t>4357</t>
  </si>
  <si>
    <t>3834</t>
  </si>
  <si>
    <t>3781</t>
  </si>
  <si>
    <t>4001</t>
  </si>
  <si>
    <t>175</t>
  </si>
  <si>
    <t>184</t>
  </si>
  <si>
    <t>4071</t>
  </si>
  <si>
    <t>177</t>
  </si>
  <si>
    <t>194</t>
  </si>
  <si>
    <t>4008</t>
  </si>
  <si>
    <t>52</t>
  </si>
  <si>
    <t>57</t>
  </si>
  <si>
    <t>53</t>
  </si>
  <si>
    <t>1651</t>
  </si>
  <si>
    <t>1740</t>
  </si>
  <si>
    <t>1539</t>
  </si>
  <si>
    <t>1074</t>
  </si>
  <si>
    <t>894</t>
  </si>
  <si>
    <t>888</t>
  </si>
  <si>
    <t>54</t>
  </si>
  <si>
    <t>471</t>
  </si>
  <si>
    <t>436</t>
  </si>
  <si>
    <t>423</t>
  </si>
  <si>
    <t>410</t>
  </si>
  <si>
    <t>402</t>
  </si>
  <si>
    <t>532</t>
  </si>
  <si>
    <t>35</t>
  </si>
  <si>
    <t>258</t>
  </si>
  <si>
    <t>498</t>
  </si>
  <si>
    <t>536</t>
  </si>
  <si>
    <t>422</t>
  </si>
  <si>
    <t>403</t>
  </si>
  <si>
    <t>432</t>
  </si>
  <si>
    <t>32</t>
  </si>
  <si>
    <t>3430</t>
  </si>
  <si>
    <t>2645</t>
  </si>
  <si>
    <t>609</t>
  </si>
  <si>
    <t>1043</t>
  </si>
  <si>
    <t>813</t>
  </si>
  <si>
    <t>1317</t>
  </si>
  <si>
    <t>179</t>
  </si>
  <si>
    <t>218</t>
  </si>
  <si>
    <t>251</t>
  </si>
  <si>
    <t>201</t>
  </si>
  <si>
    <t>211</t>
  </si>
  <si>
    <t>191</t>
  </si>
  <si>
    <t>3425</t>
  </si>
  <si>
    <t>872</t>
  </si>
  <si>
    <t>1025</t>
  </si>
  <si>
    <t>810</t>
  </si>
  <si>
    <t>1315</t>
  </si>
  <si>
    <t>254</t>
  </si>
  <si>
    <t>196</t>
  </si>
  <si>
    <t>209</t>
  </si>
  <si>
    <t>189</t>
  </si>
  <si>
    <t>3427</t>
  </si>
  <si>
    <t>1041</t>
  </si>
  <si>
    <t>811</t>
  </si>
  <si>
    <t>1313</t>
  </si>
  <si>
    <t>178</t>
  </si>
  <si>
    <t>197</t>
  </si>
  <si>
    <t>200</t>
  </si>
  <si>
    <t>180</t>
  </si>
  <si>
    <t>876</t>
  </si>
  <si>
    <t>255</t>
  </si>
  <si>
    <t>203</t>
  </si>
  <si>
    <t>3054</t>
  </si>
  <si>
    <t>2360</t>
  </si>
  <si>
    <t>459</t>
  </si>
  <si>
    <t>893</t>
  </si>
  <si>
    <t>687</t>
  </si>
  <si>
    <t>1192</t>
  </si>
  <si>
    <t>22</t>
  </si>
  <si>
    <t>7</t>
  </si>
  <si>
    <t>726</t>
  </si>
  <si>
    <t>878</t>
  </si>
  <si>
    <t>376</t>
  </si>
  <si>
    <t>285</t>
  </si>
  <si>
    <t>150</t>
  </si>
  <si>
    <t>125</t>
  </si>
  <si>
    <t>138</t>
  </si>
  <si>
    <t>188</t>
  </si>
  <si>
    <t>229</t>
  </si>
  <si>
    <t>204</t>
  </si>
  <si>
    <t>371</t>
  </si>
  <si>
    <t>146</t>
  </si>
  <si>
    <t>147</t>
  </si>
  <si>
    <t>123</t>
  </si>
  <si>
    <t>228</t>
  </si>
  <si>
    <t>202</t>
  </si>
  <si>
    <t>373</t>
  </si>
  <si>
    <t>148</t>
  </si>
  <si>
    <t>121</t>
  </si>
  <si>
    <t>137</t>
  </si>
  <si>
    <t>193</t>
  </si>
  <si>
    <t>190</t>
  </si>
  <si>
    <t>112</t>
  </si>
  <si>
    <t>118</t>
  </si>
  <si>
    <t>38</t>
  </si>
  <si>
    <t>66</t>
  </si>
  <si>
    <t>87</t>
  </si>
  <si>
    <t>62</t>
  </si>
  <si>
    <t>58</t>
  </si>
  <si>
    <t>51</t>
  </si>
  <si>
    <t>23</t>
  </si>
  <si>
    <t>2</t>
  </si>
  <si>
    <t>6</t>
  </si>
  <si>
    <t>5</t>
  </si>
  <si>
    <t>4</t>
  </si>
  <si>
    <t>3</t>
  </si>
  <si>
    <t>63</t>
  </si>
  <si>
    <t>47</t>
  </si>
  <si>
    <t>88</t>
  </si>
  <si>
    <t>157</t>
  </si>
  <si>
    <t>128</t>
  </si>
  <si>
    <t>99</t>
  </si>
  <si>
    <t>126</t>
  </si>
  <si>
    <t>145</t>
  </si>
  <si>
    <t>100</t>
  </si>
  <si>
    <t>127</t>
  </si>
  <si>
    <t>95</t>
  </si>
  <si>
    <t>289</t>
  </si>
  <si>
    <t>4800</t>
  </si>
  <si>
    <t>3161</t>
  </si>
  <si>
    <t>1913</t>
  </si>
  <si>
    <t>596</t>
  </si>
  <si>
    <t>2860</t>
  </si>
  <si>
    <t>1927</t>
  </si>
  <si>
    <t>601</t>
  </si>
  <si>
    <t>8</t>
  </si>
  <si>
    <t>239</t>
  </si>
  <si>
    <t>4794</t>
  </si>
  <si>
    <t>3133</t>
  </si>
  <si>
    <t>707</t>
  </si>
  <si>
    <t>535</t>
  </si>
  <si>
    <t>0</t>
  </si>
  <si>
    <t>2832</t>
  </si>
  <si>
    <t>718</t>
  </si>
  <si>
    <t>78</t>
  </si>
  <si>
    <t>1206</t>
  </si>
  <si>
    <t>61</t>
  </si>
  <si>
    <t>25</t>
  </si>
  <si>
    <t>19</t>
  </si>
  <si>
    <t>1209</t>
  </si>
  <si>
    <t>1</t>
  </si>
  <si>
    <t>9</t>
  </si>
  <si>
    <t>77</t>
  </si>
  <si>
    <t>1208</t>
  </si>
  <si>
    <t>Обзору рынка 
Прямые и венчурные инвестиции 
в России за 2017 год</t>
  </si>
  <si>
    <t>Дополнительные данные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</si>
</sst>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0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 style="medium">
        <color theme="4" tint="-0.249977111117893"/>
      </right>
      <top/>
      <bottom style="medium">
        <color theme="4" tint="-0.249977111117893"/>
      </bottom>
      <diagonal/>
    </border>
    <border>
      <left style="medium">
        <color theme="4" tint="-0.249977111117893"/>
      </left>
      <right style="medium">
        <color theme="4" tint="-0.249977111117893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0" fontId="0" fillId="0" borderId="0" xfId="0" applyFill="1"/>
    <xf numFmtId="0" fontId="1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right" vertical="center"/>
    </xf>
    <xf numFmtId="0" fontId="3" fillId="0" borderId="0" xfId="0" applyFont="1"/>
    <xf numFmtId="0" fontId="4" fillId="0" borderId="0" xfId="0" applyFont="1"/>
    <xf numFmtId="0" fontId="0" fillId="0" borderId="0" xfId="0" applyBorder="1" applyAlignment="1">
      <alignment vertical="center"/>
    </xf>
    <xf numFmtId="1" fontId="0" fillId="0" borderId="0" xfId="0" applyNumberFormat="1" applyBorder="1" applyAlignment="1">
      <alignment horizontal="right" vertical="center"/>
    </xf>
    <xf numFmtId="49" fontId="4" fillId="2" borderId="0" xfId="0" applyNumberFormat="1" applyFont="1" applyFill="1" applyAlignment="1">
      <alignment wrapText="1"/>
    </xf>
    <xf numFmtId="0" fontId="0" fillId="2" borderId="0" xfId="0" applyFill="1"/>
    <xf numFmtId="49" fontId="3" fillId="2" borderId="0" xfId="0" applyNumberFormat="1" applyFont="1" applyFill="1" applyAlignment="1">
      <alignment horizontal="left" wrapText="1" indent="3"/>
    </xf>
    <xf numFmtId="0" fontId="0" fillId="2" borderId="0" xfId="0" applyFill="1" applyAlignment="1">
      <alignment horizontal="right"/>
    </xf>
    <xf numFmtId="49" fontId="0" fillId="2" borderId="0" xfId="0" applyNumberFormat="1" applyFill="1" applyAlignment="1">
      <alignment wrapText="1"/>
    </xf>
    <xf numFmtId="49" fontId="3" fillId="2" borderId="0" xfId="0" applyNumberFormat="1" applyFont="1" applyFill="1" applyAlignment="1">
      <alignment horizontal="left" wrapText="1" indent="6"/>
    </xf>
    <xf numFmtId="49" fontId="2" fillId="2" borderId="0" xfId="1" applyNumberFormat="1" applyFont="1" applyFill="1" applyAlignment="1" applyProtection="1">
      <alignment horizontal="left" wrapText="1" indent="9"/>
    </xf>
    <xf numFmtId="165" fontId="0" fillId="0" borderId="0" xfId="0" applyNumberForma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49" fontId="3" fillId="2" borderId="0" xfId="0" applyNumberFormat="1" applyFont="1" applyFill="1" applyAlignment="1">
      <alignment horizontal="left" wrapText="1" indent="9"/>
    </xf>
    <xf numFmtId="49" fontId="2" fillId="2" borderId="0" xfId="1" applyNumberFormat="1" applyFill="1" applyAlignment="1" applyProtection="1">
      <alignment horizontal="left" wrapText="1" indent="12"/>
    </xf>
    <xf numFmtId="0" fontId="0" fillId="2" borderId="0" xfId="0" applyFill="1" applyAlignment="1">
      <alignment horizontal="left" indent="3"/>
    </xf>
    <xf numFmtId="0" fontId="5" fillId="0" borderId="0" xfId="0" applyFont="1" applyFill="1" applyBorder="1"/>
    <xf numFmtId="49" fontId="0" fillId="0" borderId="0" xfId="0" applyNumberFormat="1" applyFill="1" applyBorder="1"/>
    <xf numFmtId="0" fontId="0" fillId="0" borderId="0" xfId="0" applyFill="1" applyBorder="1"/>
    <xf numFmtId="1" fontId="0" fillId="0" borderId="0" xfId="0" applyNumberFormat="1" applyFill="1" applyBorder="1"/>
    <xf numFmtId="165" fontId="0" fillId="0" borderId="0" xfId="0" applyNumberFormat="1" applyFill="1" applyBorder="1"/>
    <xf numFmtId="165" fontId="0" fillId="0" borderId="0" xfId="0" applyNumberFormat="1" applyFill="1"/>
    <xf numFmtId="49" fontId="0" fillId="0" borderId="0" xfId="0" applyNumberFormat="1" applyFont="1" applyFill="1" applyBorder="1"/>
    <xf numFmtId="0" fontId="0" fillId="0" borderId="0" xfId="0" applyFont="1" applyFill="1"/>
    <xf numFmtId="49" fontId="0" fillId="2" borderId="0" xfId="0" applyNumberFormat="1" applyFont="1" applyFill="1" applyAlignment="1">
      <alignment horizontal="left" wrapText="1" indent="12"/>
    </xf>
    <xf numFmtId="49" fontId="3" fillId="2" borderId="0" xfId="0" applyNumberFormat="1" applyFont="1" applyFill="1" applyAlignment="1">
      <alignment horizontal="left" wrapText="1" indent="12"/>
    </xf>
    <xf numFmtId="49" fontId="0" fillId="2" borderId="0" xfId="0" applyNumberFormat="1" applyFont="1" applyFill="1" applyAlignment="1">
      <alignment horizontal="left" wrapText="1" indent="15"/>
    </xf>
    <xf numFmtId="49" fontId="0" fillId="2" borderId="0" xfId="0" applyNumberFormat="1" applyFill="1" applyAlignment="1">
      <alignment horizontal="left" wrapText="1" indent="15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9" fontId="2" fillId="2" borderId="0" xfId="1" applyNumberFormat="1" applyFill="1" applyAlignment="1" applyProtection="1">
      <alignment horizontal="left" wrapText="1" indent="15"/>
    </xf>
    <xf numFmtId="1" fontId="0" fillId="0" borderId="0" xfId="0" applyNumberFormat="1" applyFont="1" applyFill="1" applyBorder="1"/>
    <xf numFmtId="49" fontId="3" fillId="2" borderId="0" xfId="0" applyNumberFormat="1" applyFont="1" applyFill="1" applyAlignment="1">
      <alignment horizontal="left" wrapText="1" indent="15"/>
    </xf>
    <xf numFmtId="49" fontId="3" fillId="2" borderId="0" xfId="0" applyNumberFormat="1" applyFont="1" applyFill="1" applyAlignment="1">
      <alignment horizontal="left" wrapText="1" indent="18"/>
    </xf>
    <xf numFmtId="49" fontId="2" fillId="2" borderId="0" xfId="1" applyNumberFormat="1" applyFill="1" applyAlignment="1" applyProtection="1">
      <alignment horizontal="left" wrapText="1" indent="18"/>
    </xf>
    <xf numFmtId="49" fontId="0" fillId="2" borderId="0" xfId="0" applyNumberFormat="1" applyFill="1" applyAlignment="1">
      <alignment horizontal="left" wrapText="1" indent="3"/>
    </xf>
    <xf numFmtId="0" fontId="0" fillId="0" borderId="0" xfId="0" applyFont="1" applyFill="1" applyBorder="1"/>
    <xf numFmtId="0" fontId="0" fillId="2" borderId="0" xfId="0" applyFont="1" applyFill="1"/>
    <xf numFmtId="0" fontId="0" fillId="2" borderId="0" xfId="0" applyNumberFormat="1" applyFill="1"/>
    <xf numFmtId="0" fontId="0" fillId="0" borderId="1" xfId="0" applyFont="1" applyFill="1" applyBorder="1"/>
    <xf numFmtId="0" fontId="0" fillId="0" borderId="2" xfId="0" applyFont="1" applyFill="1" applyBorder="1"/>
    <xf numFmtId="0" fontId="0" fillId="0" borderId="3" xfId="0" applyFont="1" applyFill="1" applyBorder="1"/>
    <xf numFmtId="0" fontId="4" fillId="0" borderId="0" xfId="0" applyFont="1" applyAlignment="1">
      <alignment vertical="center"/>
    </xf>
    <xf numFmtId="0" fontId="0" fillId="0" borderId="0" xfId="0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right"/>
    </xf>
    <xf numFmtId="1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Fill="1" applyAlignment="1">
      <alignment horizontal="right"/>
    </xf>
    <xf numFmtId="164" fontId="0" fillId="0" borderId="0" xfId="0" applyNumberFormat="1" applyFill="1" applyBorder="1" applyAlignment="1">
      <alignment horizontal="right"/>
    </xf>
    <xf numFmtId="0" fontId="1" fillId="0" borderId="0" xfId="0" applyFont="1" applyBorder="1"/>
    <xf numFmtId="0" fontId="0" fillId="0" borderId="0" xfId="0" applyBorder="1" applyAlignment="1">
      <alignment horizontal="center" vertical="center"/>
    </xf>
    <xf numFmtId="1" fontId="0" fillId="0" borderId="0" xfId="0" applyNumberFormat="1" applyFont="1" applyBorder="1" applyAlignment="1">
      <alignment horizontal="right" vertical="center"/>
    </xf>
    <xf numFmtId="49" fontId="3" fillId="2" borderId="0" xfId="0" applyNumberFormat="1" applyFont="1" applyFill="1" applyAlignment="1">
      <alignment wrapText="1"/>
    </xf>
    <xf numFmtId="49" fontId="4" fillId="2" borderId="0" xfId="0" applyNumberFormat="1" applyFont="1" applyFill="1" applyAlignment="1">
      <alignment horizontal="left" wrapText="1" indent="3"/>
    </xf>
    <xf numFmtId="49" fontId="2" fillId="2" borderId="0" xfId="1" applyNumberFormat="1" applyFill="1" applyBorder="1" applyAlignment="1" applyProtection="1">
      <alignment horizontal="left" wrapText="1" indent="6"/>
    </xf>
    <xf numFmtId="0" fontId="0" fillId="3" borderId="4" xfId="0" applyFill="1" applyBorder="1" applyAlignment="1">
      <alignment horizontal="left" indent="2"/>
    </xf>
    <xf numFmtId="49" fontId="2" fillId="3" borderId="6" xfId="1" applyNumberFormat="1" applyFill="1" applyBorder="1" applyAlignment="1" applyProtection="1">
      <alignment horizontal="left" vertical="center" wrapText="1" indent="2"/>
    </xf>
    <xf numFmtId="49" fontId="0" fillId="3" borderId="6" xfId="0" applyNumberFormat="1" applyFill="1" applyBorder="1" applyAlignment="1">
      <alignment horizontal="left" vertical="center" wrapText="1" indent="2"/>
    </xf>
    <xf numFmtId="49" fontId="2" fillId="3" borderId="5" xfId="1" applyNumberFormat="1" applyFill="1" applyBorder="1" applyAlignment="1" applyProtection="1">
      <alignment horizontal="left" wrapText="1" indent="2"/>
    </xf>
    <xf numFmtId="0" fontId="6" fillId="0" borderId="0" xfId="0" applyFont="1" applyFill="1"/>
    <xf numFmtId="49" fontId="0" fillId="0" borderId="0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49" fontId="7" fillId="2" borderId="0" xfId="0" applyNumberFormat="1" applyFont="1" applyFill="1" applyAlignment="1">
      <alignment wrapText="1"/>
    </xf>
  </cellXfs>
  <cellStyles count="2">
    <cellStyle name="Гиперссылка" xfId="1" builtinId="8" customBuiltin="1"/>
    <cellStyle name="Обычный" xfId="0" builtinId="0"/>
  </cellStyles>
  <dxfs count="5189"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0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general" vertical="center" textRotation="0" wrapText="0" indent="0" relativeIndent="0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</dxf>
    <dxf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0" justifyLastLine="0" shrinkToFit="0" mergeCell="0" readingOrder="0"/>
    </dxf>
    <dxf>
      <fill>
        <patternFill patternType="none">
          <fgColor indexed="64"/>
          <bgColor indexed="65"/>
        </patternFill>
      </fill>
      <alignment horizontal="righ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numFmt numFmtId="1" formatCode="0"/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horizontal="right"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  <dxf>
      <alignment vertical="center" textRotation="0" wrapText="0" indent="0" relativeIndent="255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654902777777774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'1'!$B$25</c:f>
              <c:strCache>
                <c:ptCount val="1"/>
                <c:pt idx="0">
                  <c:v>Число PE и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'1'!$C$24:$Z$24</c:f>
              <c:strCache>
                <c:ptCount val="24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</c:strCache>
            </c:strRef>
          </c:cat>
          <c:val>
            <c:numRef>
              <c:f>'1'!$C$25:$Z$25</c:f>
              <c:numCache>
                <c:formatCode>General</c:formatCode>
                <c:ptCount val="24"/>
                <c:pt idx="0">
                  <c:v>10</c:v>
                </c:pt>
                <c:pt idx="1">
                  <c:v>18</c:v>
                </c:pt>
                <c:pt idx="2">
                  <c:v>27</c:v>
                </c:pt>
                <c:pt idx="3">
                  <c:v>38</c:v>
                </c:pt>
                <c:pt idx="4">
                  <c:v>41</c:v>
                </c:pt>
                <c:pt idx="5">
                  <c:v>40</c:v>
                </c:pt>
                <c:pt idx="6">
                  <c:v>36</c:v>
                </c:pt>
                <c:pt idx="7">
                  <c:v>38</c:v>
                </c:pt>
                <c:pt idx="8">
                  <c:v>43</c:v>
                </c:pt>
                <c:pt idx="9">
                  <c:v>49</c:v>
                </c:pt>
                <c:pt idx="10">
                  <c:v>62</c:v>
                </c:pt>
                <c:pt idx="11">
                  <c:v>79</c:v>
                </c:pt>
                <c:pt idx="12">
                  <c:v>98</c:v>
                </c:pt>
                <c:pt idx="13">
                  <c:v>130</c:v>
                </c:pt>
                <c:pt idx="14">
                  <c:v>155</c:v>
                </c:pt>
                <c:pt idx="15">
                  <c:v>162</c:v>
                </c:pt>
                <c:pt idx="16">
                  <c:v>170</c:v>
                </c:pt>
                <c:pt idx="17">
                  <c:v>174</c:v>
                </c:pt>
                <c:pt idx="18" formatCode="0">
                  <c:v>219</c:v>
                </c:pt>
                <c:pt idx="19" formatCode="0">
                  <c:v>260</c:v>
                </c:pt>
                <c:pt idx="20" formatCode="0">
                  <c:v>265</c:v>
                </c:pt>
                <c:pt idx="21" formatCode="0">
                  <c:v>265</c:v>
                </c:pt>
                <c:pt idx="22" formatCode="0">
                  <c:v>252</c:v>
                </c:pt>
                <c:pt idx="23" formatCode="0">
                  <c:v>268</c:v>
                </c:pt>
              </c:numCache>
            </c:numRef>
          </c:val>
        </c:ser>
        <c:axId val="127205760"/>
        <c:axId val="127208064"/>
      </c:barChart>
      <c:catAx>
        <c:axId val="127205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27208064"/>
        <c:crosses val="autoZero"/>
        <c:auto val="1"/>
        <c:lblAlgn val="ctr"/>
        <c:lblOffset val="100"/>
      </c:catAx>
      <c:valAx>
        <c:axId val="127208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4.930000000000153E-3"/>
              <c:y val="0.26280277777778838"/>
            </c:manualLayout>
          </c:layout>
        </c:title>
        <c:numFmt formatCode="General" sourceLinked="1"/>
        <c:tickLblPos val="nextTo"/>
        <c:crossAx val="127205760"/>
        <c:crosses val="autoZero"/>
        <c:crossBetween val="between"/>
      </c:valAx>
    </c:plotArea>
    <c:plotVisOnly val="1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'6'!$C$5:$H$5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'6'!$C$6:$H$6</c:f>
              <c:numCache>
                <c:formatCode>0</c:formatCode>
                <c:ptCount val="6"/>
                <c:pt idx="0">
                  <c:v>20413.22</c:v>
                </c:pt>
                <c:pt idx="1">
                  <c:v>21616.440000000002</c:v>
                </c:pt>
                <c:pt idx="2">
                  <c:v>21632.91</c:v>
                </c:pt>
                <c:pt idx="3">
                  <c:v>18538.580000000005</c:v>
                </c:pt>
                <c:pt idx="4">
                  <c:v>16081.100000000002</c:v>
                </c:pt>
                <c:pt idx="5">
                  <c:v>17134.100000000002</c:v>
                </c:pt>
              </c:numCache>
            </c:numRef>
          </c:val>
        </c:ser>
        <c:overlap val="100"/>
        <c:axId val="146700928"/>
        <c:axId val="146735872"/>
      </c:barChart>
      <c:catAx>
        <c:axId val="146700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6735872"/>
        <c:crosses val="autoZero"/>
        <c:auto val="1"/>
        <c:lblAlgn val="ctr"/>
        <c:lblOffset val="100"/>
      </c:catAx>
      <c:valAx>
        <c:axId val="1467358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670092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'50'!$F$5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3.9439999908208847</c:v>
                </c:pt>
                <c:pt idx="2">
                  <c:v>6.3000001013278961E-2</c:v>
                </c:pt>
                <c:pt idx="3">
                  <c:v>20.06302688739197</c:v>
                </c:pt>
                <c:pt idx="4">
                  <c:v>0</c:v>
                </c:pt>
                <c:pt idx="5">
                  <c:v>0.893050017850328</c:v>
                </c:pt>
                <c:pt idx="6">
                  <c:v>1.1810000240802765</c:v>
                </c:pt>
                <c:pt idx="7">
                  <c:v>0</c:v>
                </c:pt>
                <c:pt idx="8">
                  <c:v>2.419009977409587</c:v>
                </c:pt>
                <c:pt idx="9">
                  <c:v>0</c:v>
                </c:pt>
                <c:pt idx="10">
                  <c:v>0</c:v>
                </c:pt>
                <c:pt idx="11">
                  <c:v>1.6000000238418579</c:v>
                </c:pt>
                <c:pt idx="12">
                  <c:v>0</c:v>
                </c:pt>
                <c:pt idx="13">
                  <c:v>0.6080000251531601</c:v>
                </c:pt>
                <c:pt idx="14">
                  <c:v>0.45999999716877937</c:v>
                </c:pt>
                <c:pt idx="15">
                  <c:v>2.2700000405311584</c:v>
                </c:pt>
              </c:numCache>
            </c:numRef>
          </c:val>
        </c:ser>
        <c:ser>
          <c:idx val="1"/>
          <c:order val="1"/>
          <c:tx>
            <c:strRef>
              <c:f>'50'!$G$5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9.0000001266598701</c:v>
                </c:pt>
                <c:pt idx="2">
                  <c:v>0</c:v>
                </c:pt>
                <c:pt idx="3">
                  <c:v>8.6099999360740185</c:v>
                </c:pt>
                <c:pt idx="4">
                  <c:v>3.2000001519918442E-2</c:v>
                </c:pt>
                <c:pt idx="5">
                  <c:v>2.4419999998062849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3.1829999983310699</c:v>
                </c:pt>
                <c:pt idx="9">
                  <c:v>6.4000003039836884E-2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0.2001740029809298</c:v>
                </c:pt>
                <c:pt idx="14">
                  <c:v>1.3649999797344208</c:v>
                </c:pt>
                <c:pt idx="15">
                  <c:v>0.90000001341104507</c:v>
                </c:pt>
              </c:numCache>
            </c:numRef>
          </c:val>
        </c:ser>
        <c:ser>
          <c:idx val="2"/>
          <c:order val="2"/>
          <c:tx>
            <c:strRef>
              <c:f>'50'!$H$5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'50'!$H$6:$H$21</c:f>
              <c:numCache>
                <c:formatCode>0</c:formatCode>
                <c:ptCount val="16"/>
                <c:pt idx="0">
                  <c:v>0.22300000488758087</c:v>
                </c:pt>
                <c:pt idx="1">
                  <c:v>0.27699999138712883</c:v>
                </c:pt>
                <c:pt idx="2">
                  <c:v>0</c:v>
                </c:pt>
                <c:pt idx="3">
                  <c:v>3.9698999947868288</c:v>
                </c:pt>
                <c:pt idx="4">
                  <c:v>0</c:v>
                </c:pt>
                <c:pt idx="5">
                  <c:v>13.642000004649162</c:v>
                </c:pt>
                <c:pt idx="6">
                  <c:v>0</c:v>
                </c:pt>
                <c:pt idx="7">
                  <c:v>0</c:v>
                </c:pt>
                <c:pt idx="8">
                  <c:v>8.5590000674128532</c:v>
                </c:pt>
                <c:pt idx="9">
                  <c:v>0</c:v>
                </c:pt>
                <c:pt idx="10">
                  <c:v>0</c:v>
                </c:pt>
                <c:pt idx="11">
                  <c:v>0.85599999874830246</c:v>
                </c:pt>
                <c:pt idx="12">
                  <c:v>0.38400000333786011</c:v>
                </c:pt>
                <c:pt idx="13">
                  <c:v>5.000000074505806E-2</c:v>
                </c:pt>
                <c:pt idx="14">
                  <c:v>10.417000003159046</c:v>
                </c:pt>
                <c:pt idx="15">
                  <c:v>9.0000003576278687E-2</c:v>
                </c:pt>
              </c:numCache>
            </c:numRef>
          </c:val>
        </c:ser>
        <c:axId val="160056448"/>
        <c:axId val="160057984"/>
      </c:barChart>
      <c:catAx>
        <c:axId val="1600564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0057984"/>
        <c:crosses val="autoZero"/>
        <c:auto val="1"/>
        <c:lblAlgn val="ctr"/>
        <c:lblOffset val="100"/>
      </c:catAx>
      <c:valAx>
        <c:axId val="1600579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005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'50'!$F$47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'50'!$F$48:$F$63</c:f>
              <c:numCache>
                <c:formatCode>0</c:formatCode>
                <c:ptCount val="16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14</c:v>
                </c:pt>
                <c:pt idx="4">
                  <c:v>0</c:v>
                </c:pt>
                <c:pt idx="5">
                  <c:v>8</c:v>
                </c:pt>
                <c:pt idx="6">
                  <c:v>4</c:v>
                </c:pt>
                <c:pt idx="7">
                  <c:v>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</c:numCache>
            </c:numRef>
          </c:val>
        </c:ser>
        <c:ser>
          <c:idx val="1"/>
          <c:order val="1"/>
          <c:tx>
            <c:strRef>
              <c:f>'50'!$G$47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'50'!$G$48:$G$63</c:f>
              <c:numCache>
                <c:formatCode>0</c:formatCode>
                <c:ptCount val="16"/>
                <c:pt idx="0">
                  <c:v>3</c:v>
                </c:pt>
                <c:pt idx="1">
                  <c:v>8</c:v>
                </c:pt>
                <c:pt idx="2">
                  <c:v>0</c:v>
                </c:pt>
                <c:pt idx="3">
                  <c:v>9</c:v>
                </c:pt>
                <c:pt idx="4">
                  <c:v>1</c:v>
                </c:pt>
                <c:pt idx="5">
                  <c:v>8</c:v>
                </c:pt>
                <c:pt idx="6">
                  <c:v>2</c:v>
                </c:pt>
                <c:pt idx="7">
                  <c:v>2</c:v>
                </c:pt>
                <c:pt idx="8">
                  <c:v>11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</c:numCache>
            </c:numRef>
          </c:val>
        </c:ser>
        <c:ser>
          <c:idx val="2"/>
          <c:order val="2"/>
          <c:tx>
            <c:strRef>
              <c:f>'50'!$H$47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'50'!$B$48:$B$63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'50'!$H$48:$H$63</c:f>
              <c:numCache>
                <c:formatCode>0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12</c:v>
                </c:pt>
                <c:pt idx="15">
                  <c:v>1</c:v>
                </c:pt>
              </c:numCache>
            </c:numRef>
          </c:val>
        </c:ser>
        <c:axId val="160563200"/>
        <c:axId val="160564736"/>
      </c:barChart>
      <c:catAx>
        <c:axId val="1605632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0564736"/>
        <c:crosses val="autoZero"/>
        <c:auto val="1"/>
        <c:lblAlgn val="ctr"/>
        <c:lblOffset val="100"/>
      </c:catAx>
      <c:valAx>
        <c:axId val="1605647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0563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'50'!$B$93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'50'!$C$93:$H$93</c:f>
              <c:numCache>
                <c:formatCode>0</c:formatCode>
                <c:ptCount val="6"/>
                <c:pt idx="0">
                  <c:v>36.206667065620422</c:v>
                </c:pt>
                <c:pt idx="1">
                  <c:v>32.625999912619591</c:v>
                </c:pt>
                <c:pt idx="2">
                  <c:v>15.001000121235847</c:v>
                </c:pt>
                <c:pt idx="3">
                  <c:v>6.3630099682304717</c:v>
                </c:pt>
                <c:pt idx="4">
                  <c:v>12.18300012499094</c:v>
                </c:pt>
                <c:pt idx="5">
                  <c:v>8.8360000587999821</c:v>
                </c:pt>
              </c:numCache>
            </c:numRef>
          </c:val>
        </c:ser>
        <c:ser>
          <c:idx val="1"/>
          <c:order val="1"/>
          <c:tx>
            <c:strRef>
              <c:f>'50'!$B$94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'50'!$C$94:$H$94</c:f>
              <c:numCache>
                <c:formatCode>0</c:formatCode>
                <c:ptCount val="6"/>
                <c:pt idx="0">
                  <c:v>15.550684094429016</c:v>
                </c:pt>
                <c:pt idx="1">
                  <c:v>28.129999730736017</c:v>
                </c:pt>
                <c:pt idx="2">
                  <c:v>9.0680501489805465</c:v>
                </c:pt>
                <c:pt idx="3">
                  <c:v>22.747026917551921</c:v>
                </c:pt>
                <c:pt idx="4">
                  <c:v>8.8459999412298203</c:v>
                </c:pt>
                <c:pt idx="5">
                  <c:v>4.1928999996744096</c:v>
                </c:pt>
              </c:numCache>
            </c:numRef>
          </c:val>
        </c:ser>
        <c:ser>
          <c:idx val="2"/>
          <c:order val="2"/>
          <c:tx>
            <c:strRef>
              <c:f>'50'!$B$95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'50'!$C$95:$H$95</c:f>
              <c:numCache>
                <c:formatCode>0</c:formatCode>
                <c:ptCount val="6"/>
                <c:pt idx="0">
                  <c:v>44.481399407610297</c:v>
                </c:pt>
                <c:pt idx="1">
                  <c:v>23.316000262275338</c:v>
                </c:pt>
                <c:pt idx="2">
                  <c:v>10.108000103384256</c:v>
                </c:pt>
                <c:pt idx="3">
                  <c:v>3.5610500640141254</c:v>
                </c:pt>
                <c:pt idx="4">
                  <c:v>4.5101739960518898</c:v>
                </c:pt>
                <c:pt idx="5">
                  <c:v>25.349000010639429</c:v>
                </c:pt>
              </c:numCache>
            </c:numRef>
          </c:val>
        </c:ser>
        <c:ser>
          <c:idx val="3"/>
          <c:order val="3"/>
          <c:tx>
            <c:strRef>
              <c:f>'50'!$B$96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'50'!$C$96:$H$96</c:f>
              <c:numCache>
                <c:formatCode>0</c:formatCode>
                <c:ptCount val="6"/>
                <c:pt idx="0">
                  <c:v>15.601666618138552</c:v>
                </c:pt>
                <c:pt idx="1">
                  <c:v>34.239999890327454</c:v>
                </c:pt>
                <c:pt idx="2">
                  <c:v>3.5400004842047679</c:v>
                </c:pt>
                <c:pt idx="3">
                  <c:v>3.5140000656247139</c:v>
                </c:pt>
                <c:pt idx="4">
                  <c:v>1.33500000461936</c:v>
                </c:pt>
                <c:pt idx="5">
                  <c:v>9.0000003576278687E-2</c:v>
                </c:pt>
              </c:numCache>
            </c:numRef>
          </c:val>
        </c:ser>
        <c:overlap val="100"/>
        <c:axId val="160620544"/>
        <c:axId val="160622464"/>
      </c:barChart>
      <c:catAx>
        <c:axId val="1606205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0622464"/>
        <c:crosses val="autoZero"/>
        <c:auto val="1"/>
        <c:lblAlgn val="ctr"/>
        <c:lblOffset val="100"/>
      </c:catAx>
      <c:valAx>
        <c:axId val="1606224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06205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'50'!$B$118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'50'!$C$118:$H$118</c:f>
              <c:numCache>
                <c:formatCode>0</c:formatCode>
                <c:ptCount val="6"/>
                <c:pt idx="0">
                  <c:v>18</c:v>
                </c:pt>
                <c:pt idx="1">
                  <c:v>32</c:v>
                </c:pt>
                <c:pt idx="2">
                  <c:v>21</c:v>
                </c:pt>
                <c:pt idx="3">
                  <c:v>16</c:v>
                </c:pt>
                <c:pt idx="4">
                  <c:v>19</c:v>
                </c:pt>
                <c:pt idx="5">
                  <c:v>15</c:v>
                </c:pt>
              </c:numCache>
            </c:numRef>
          </c:val>
        </c:ser>
        <c:ser>
          <c:idx val="1"/>
          <c:order val="1"/>
          <c:tx>
            <c:strRef>
              <c:f>'50'!$B$119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'50'!$C$119:$H$119</c:f>
              <c:numCache>
                <c:formatCode>0</c:formatCode>
                <c:ptCount val="6"/>
                <c:pt idx="0">
                  <c:v>14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12</c:v>
                </c:pt>
                <c:pt idx="5">
                  <c:v>7</c:v>
                </c:pt>
              </c:numCache>
            </c:numRef>
          </c:val>
        </c:ser>
        <c:ser>
          <c:idx val="2"/>
          <c:order val="2"/>
          <c:tx>
            <c:strRef>
              <c:f>'50'!$B$120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'50'!$C$120:$H$120</c:f>
              <c:numCache>
                <c:formatCode>0</c:formatCode>
                <c:ptCount val="6"/>
                <c:pt idx="0">
                  <c:v>26</c:v>
                </c:pt>
                <c:pt idx="1">
                  <c:v>29</c:v>
                </c:pt>
                <c:pt idx="2">
                  <c:v>18</c:v>
                </c:pt>
                <c:pt idx="3">
                  <c:v>15</c:v>
                </c:pt>
                <c:pt idx="4">
                  <c:v>16</c:v>
                </c:pt>
                <c:pt idx="5">
                  <c:v>22</c:v>
                </c:pt>
              </c:numCache>
            </c:numRef>
          </c:val>
        </c:ser>
        <c:ser>
          <c:idx val="3"/>
          <c:order val="3"/>
          <c:tx>
            <c:strRef>
              <c:f>'50'!$B$121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'50'!$C$117:$H$117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'50'!$C$121:$H$121</c:f>
              <c:numCache>
                <c:formatCode>0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5</c:v>
                </c:pt>
                <c:pt idx="5">
                  <c:v>1</c:v>
                </c:pt>
              </c:numCache>
            </c:numRef>
          </c:val>
        </c:ser>
        <c:overlap val="100"/>
        <c:axId val="160691712"/>
        <c:axId val="160693632"/>
      </c:barChart>
      <c:catAx>
        <c:axId val="1606917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0693632"/>
        <c:crosses val="autoZero"/>
        <c:auto val="1"/>
        <c:lblAlgn val="ctr"/>
        <c:lblOffset val="100"/>
      </c:catAx>
      <c:valAx>
        <c:axId val="1606936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иневестиций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17"/>
            </c:manualLayout>
          </c:layout>
        </c:title>
        <c:numFmt formatCode="0" sourceLinked="1"/>
        <c:tickLblPos val="nextTo"/>
        <c:crossAx val="1606917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'51'!$B$6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'51'!$C$6:$H$6</c:f>
              <c:numCache>
                <c:formatCode>0</c:formatCode>
                <c:ptCount val="6"/>
                <c:pt idx="0">
                  <c:v>52.95998003333807</c:v>
                </c:pt>
                <c:pt idx="1">
                  <c:v>40.715999851003289</c:v>
                </c:pt>
                <c:pt idx="2">
                  <c:v>22.491050738804745</c:v>
                </c:pt>
                <c:pt idx="3">
                  <c:v>15.08040011182311</c:v>
                </c:pt>
                <c:pt idx="4">
                  <c:v>7.462000023573637</c:v>
                </c:pt>
                <c:pt idx="5">
                  <c:v>11.590900094714016</c:v>
                </c:pt>
              </c:numCache>
            </c:numRef>
          </c:val>
        </c:ser>
        <c:ser>
          <c:idx val="1"/>
          <c:order val="1"/>
          <c:tx>
            <c:strRef>
              <c:f>'51'!$B$7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'51'!$C$7:$H$7</c:f>
              <c:numCache>
                <c:formatCode>0</c:formatCode>
                <c:ptCount val="6"/>
                <c:pt idx="0">
                  <c:v>40.233769910410047</c:v>
                </c:pt>
                <c:pt idx="1">
                  <c:v>64.775999952107668</c:v>
                </c:pt>
                <c:pt idx="2">
                  <c:v>11.993000123649836</c:v>
                </c:pt>
                <c:pt idx="3">
                  <c:v>19.765036920502098</c:v>
                </c:pt>
                <c:pt idx="4">
                  <c:v>2.9341740133968415</c:v>
                </c:pt>
                <c:pt idx="5">
                  <c:v>12.767999950796366</c:v>
                </c:pt>
              </c:numCache>
            </c:numRef>
          </c:val>
        </c:ser>
        <c:ser>
          <c:idx val="2"/>
          <c:order val="2"/>
          <c:tx>
            <c:strRef>
              <c:f>'51'!$B$8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'51'!$C$8:$H$8</c:f>
              <c:numCache>
                <c:formatCode>0</c:formatCode>
                <c:ptCount val="6"/>
                <c:pt idx="0">
                  <c:v>18.646667242050171</c:v>
                </c:pt>
                <c:pt idx="1">
                  <c:v>12.819999992847443</c:v>
                </c:pt>
                <c:pt idx="2">
                  <c:v>3.2329999953508377</c:v>
                </c:pt>
                <c:pt idx="3">
                  <c:v>1.4480499802994018</c:v>
                </c:pt>
                <c:pt idx="4">
                  <c:v>16.478000029921532</c:v>
                </c:pt>
                <c:pt idx="5">
                  <c:v>13.359000027179718</c:v>
                </c:pt>
              </c:numCache>
            </c:numRef>
          </c:val>
        </c:ser>
        <c:ser>
          <c:idx val="3"/>
          <c:order val="3"/>
          <c:tx>
            <c:strRef>
              <c:f>'51'!$B$9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'51'!$C$9:$H$9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'51'!$B$10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'51'!$C$10:$H$10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0515200"/>
        <c:axId val="160516736"/>
      </c:barChart>
      <c:catAx>
        <c:axId val="16051520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0516736"/>
        <c:crosses val="autoZero"/>
        <c:auto val="1"/>
        <c:lblAlgn val="ctr"/>
        <c:lblOffset val="100"/>
      </c:catAx>
      <c:valAx>
        <c:axId val="1605167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5003"/>
            </c:manualLayout>
          </c:layout>
        </c:title>
        <c:numFmt formatCode="0" sourceLinked="1"/>
        <c:tickLblPos val="nextTo"/>
        <c:crossAx val="160515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73"/>
          <c:y val="0.24913333333333701"/>
          <c:w val="0.19625819444444759"/>
          <c:h val="0.38275500000000001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'51'!$B$37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'51'!$C$37:$H$37</c:f>
              <c:numCache>
                <c:formatCode>0</c:formatCode>
                <c:ptCount val="6"/>
                <c:pt idx="0">
                  <c:v>40</c:v>
                </c:pt>
                <c:pt idx="1">
                  <c:v>46</c:v>
                </c:pt>
                <c:pt idx="2">
                  <c:v>42</c:v>
                </c:pt>
                <c:pt idx="3">
                  <c:v>25</c:v>
                </c:pt>
                <c:pt idx="4">
                  <c:v>23</c:v>
                </c:pt>
                <c:pt idx="5">
                  <c:v>23</c:v>
                </c:pt>
              </c:numCache>
            </c:numRef>
          </c:val>
        </c:ser>
        <c:ser>
          <c:idx val="1"/>
          <c:order val="1"/>
          <c:tx>
            <c:strRef>
              <c:f>'51'!$B$38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'51'!$C$38:$H$38</c:f>
              <c:numCache>
                <c:formatCode>0</c:formatCode>
                <c:ptCount val="6"/>
                <c:pt idx="0">
                  <c:v>23</c:v>
                </c:pt>
                <c:pt idx="1">
                  <c:v>37</c:v>
                </c:pt>
                <c:pt idx="2">
                  <c:v>15</c:v>
                </c:pt>
                <c:pt idx="3">
                  <c:v>26</c:v>
                </c:pt>
                <c:pt idx="4">
                  <c:v>15</c:v>
                </c:pt>
                <c:pt idx="5">
                  <c:v>15</c:v>
                </c:pt>
              </c:numCache>
            </c:numRef>
          </c:val>
        </c:ser>
        <c:ser>
          <c:idx val="2"/>
          <c:order val="2"/>
          <c:tx>
            <c:strRef>
              <c:f>'51'!$B$39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'51'!$C$39:$H$39</c:f>
              <c:numCache>
                <c:formatCode>0</c:formatCode>
                <c:ptCount val="6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6</c:v>
                </c:pt>
              </c:numCache>
            </c:numRef>
          </c:val>
        </c:ser>
        <c:ser>
          <c:idx val="3"/>
          <c:order val="3"/>
          <c:tx>
            <c:strRef>
              <c:f>'51'!$B$40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'51'!$C$40:$H$40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'51'!$B$41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'51'!$C$36:$H$36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'51'!$C$41:$H$41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1184384"/>
        <c:axId val="161202560"/>
      </c:barChart>
      <c:catAx>
        <c:axId val="16118438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1202560"/>
        <c:crosses val="autoZero"/>
        <c:auto val="1"/>
        <c:lblAlgn val="ctr"/>
        <c:lblOffset val="100"/>
      </c:catAx>
      <c:valAx>
        <c:axId val="1612025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91"/>
            </c:manualLayout>
          </c:layout>
        </c:title>
        <c:numFmt formatCode="0" sourceLinked="1"/>
        <c:tickLblPos val="nextTo"/>
        <c:crossAx val="161184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107"/>
          <c:w val="0.19677861111111111"/>
          <c:h val="0.38275500000000001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'52'!$B$6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'52'!$C$6:$H$6</c:f>
              <c:numCache>
                <c:formatCode>0</c:formatCode>
                <c:ptCount val="6"/>
                <c:pt idx="0">
                  <c:v>59.633969072252512</c:v>
                </c:pt>
                <c:pt idx="1">
                  <c:v>95.11699977889657</c:v>
                </c:pt>
                <c:pt idx="2">
                  <c:v>30.706050857865023</c:v>
                </c:pt>
                <c:pt idx="3">
                  <c:v>33.026086996809681</c:v>
                </c:pt>
                <c:pt idx="4">
                  <c:v>19.710000103339553</c:v>
                </c:pt>
                <c:pt idx="5">
                  <c:v>27.233999982476234</c:v>
                </c:pt>
              </c:numCache>
            </c:numRef>
          </c:val>
        </c:ser>
        <c:ser>
          <c:idx val="1"/>
          <c:order val="1"/>
          <c:tx>
            <c:strRef>
              <c:f>'52'!$B$7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'52'!$C$7:$H$7</c:f>
              <c:numCache>
                <c:formatCode>0</c:formatCode>
                <c:ptCount val="6"/>
                <c:pt idx="0">
                  <c:v>15.044566929340363</c:v>
                </c:pt>
                <c:pt idx="1">
                  <c:v>5.8299999237060547</c:v>
                </c:pt>
                <c:pt idx="2">
                  <c:v>1.4600000195205212</c:v>
                </c:pt>
                <c:pt idx="3">
                  <c:v>2.1120000127702951</c:v>
                </c:pt>
                <c:pt idx="4">
                  <c:v>3.1699999906122684</c:v>
                </c:pt>
                <c:pt idx="5">
                  <c:v>2.4839000082574785</c:v>
                </c:pt>
              </c:numCache>
            </c:numRef>
          </c:val>
        </c:ser>
        <c:ser>
          <c:idx val="2"/>
          <c:order val="2"/>
          <c:tx>
            <c:strRef>
              <c:f>'52'!$B$8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'52'!$C$8:$H$8</c:f>
              <c:numCache>
                <c:formatCode>0</c:formatCode>
                <c:ptCount val="6"/>
                <c:pt idx="0">
                  <c:v>10.668065836653113</c:v>
                </c:pt>
                <c:pt idx="1">
                  <c:v>4.7199999950826168</c:v>
                </c:pt>
                <c:pt idx="2">
                  <c:v>4.4299999624490738</c:v>
                </c:pt>
                <c:pt idx="3">
                  <c:v>0.75800000131130219</c:v>
                </c:pt>
                <c:pt idx="4">
                  <c:v>2.1541740066168131</c:v>
                </c:pt>
                <c:pt idx="5">
                  <c:v>0.38000000268220901</c:v>
                </c:pt>
              </c:numCache>
            </c:numRef>
          </c:val>
        </c:ser>
        <c:ser>
          <c:idx val="3"/>
          <c:order val="3"/>
          <c:tx>
            <c:strRef>
              <c:f>'52'!$B$9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'52'!$C$9:$H$9</c:f>
              <c:numCache>
                <c:formatCode>0</c:formatCode>
                <c:ptCount val="6"/>
                <c:pt idx="0">
                  <c:v>25.076666787266731</c:v>
                </c:pt>
                <c:pt idx="1">
                  <c:v>1.440000057220459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5.255000114440918</c:v>
                </c:pt>
              </c:numCache>
            </c:numRef>
          </c:val>
        </c:ser>
        <c:ser>
          <c:idx val="4"/>
          <c:order val="4"/>
          <c:tx>
            <c:strRef>
              <c:f>'52'!$B$10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'52'!$B$11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'52'!$C$11:$H$11</c:f>
              <c:numCache>
                <c:formatCode>0</c:formatCode>
                <c:ptCount val="6"/>
                <c:pt idx="0">
                  <c:v>0.66666668653488159</c:v>
                </c:pt>
                <c:pt idx="1">
                  <c:v>9.0500000715255737</c:v>
                </c:pt>
                <c:pt idx="2">
                  <c:v>0.62700000777840614</c:v>
                </c:pt>
                <c:pt idx="3">
                  <c:v>0.15000000596046448</c:v>
                </c:pt>
                <c:pt idx="4">
                  <c:v>7.9999998211860657E-2</c:v>
                </c:pt>
                <c:pt idx="5">
                  <c:v>1.2170000076293945</c:v>
                </c:pt>
              </c:numCache>
            </c:numRef>
          </c:val>
        </c:ser>
        <c:ser>
          <c:idx val="6"/>
          <c:order val="6"/>
          <c:tx>
            <c:strRef>
              <c:f>'52'!$B$12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'52'!$C$12:$H$12</c:f>
              <c:numCache>
                <c:formatCode>0</c:formatCode>
                <c:ptCount val="6"/>
                <c:pt idx="0">
                  <c:v>0.75048187375068665</c:v>
                </c:pt>
                <c:pt idx="1">
                  <c:v>0.76499998569488525</c:v>
                </c:pt>
                <c:pt idx="2">
                  <c:v>0.43900001049041748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'52'!$B$13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'52'!$C$13:$H$13</c:f>
              <c:numCache>
                <c:formatCode>0</c:formatCode>
                <c:ptCount val="6"/>
                <c:pt idx="0">
                  <c:v>0</c:v>
                </c:pt>
                <c:pt idx="1">
                  <c:v>1.3899999838322401</c:v>
                </c:pt>
                <c:pt idx="2">
                  <c:v>5.4999999701976776E-2</c:v>
                </c:pt>
                <c:pt idx="3">
                  <c:v>0.13899999856948853</c:v>
                </c:pt>
                <c:pt idx="4">
                  <c:v>1.6599999666213989</c:v>
                </c:pt>
                <c:pt idx="5">
                  <c:v>0</c:v>
                </c:pt>
              </c:numCache>
            </c:numRef>
          </c:val>
        </c:ser>
        <c:overlap val="100"/>
        <c:axId val="161386496"/>
        <c:axId val="161388032"/>
      </c:barChart>
      <c:catAx>
        <c:axId val="16138649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1388032"/>
        <c:crosses val="autoZero"/>
        <c:auto val="1"/>
        <c:lblAlgn val="ctr"/>
        <c:lblOffset val="100"/>
      </c:catAx>
      <c:valAx>
        <c:axId val="1613880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1386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73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'52'!$B$40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'52'!$C$40:$H$40</c:f>
              <c:numCache>
                <c:formatCode>0</c:formatCode>
                <c:ptCount val="6"/>
                <c:pt idx="0">
                  <c:v>36</c:v>
                </c:pt>
                <c:pt idx="1">
                  <c:v>59</c:v>
                </c:pt>
                <c:pt idx="2">
                  <c:v>44</c:v>
                </c:pt>
                <c:pt idx="3">
                  <c:v>41</c:v>
                </c:pt>
                <c:pt idx="4">
                  <c:v>34</c:v>
                </c:pt>
                <c:pt idx="5">
                  <c:v>23</c:v>
                </c:pt>
              </c:numCache>
            </c:numRef>
          </c:val>
        </c:ser>
        <c:ser>
          <c:idx val="1"/>
          <c:order val="1"/>
          <c:tx>
            <c:strRef>
              <c:f>'52'!$B$41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'52'!$C$41:$H$41</c:f>
              <c:numCache>
                <c:formatCode>0</c:formatCode>
                <c:ptCount val="6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5</c:v>
                </c:pt>
                <c:pt idx="5">
                  <c:v>9</c:v>
                </c:pt>
              </c:numCache>
            </c:numRef>
          </c:val>
        </c:ser>
        <c:ser>
          <c:idx val="2"/>
          <c:order val="2"/>
          <c:tx>
            <c:strRef>
              <c:f>'52'!$B$42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'52'!$C$42:$H$42</c:f>
              <c:numCache>
                <c:formatCode>0</c:formatCode>
                <c:ptCount val="6"/>
                <c:pt idx="0">
                  <c:v>15</c:v>
                </c:pt>
                <c:pt idx="1">
                  <c:v>13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</c:ser>
        <c:ser>
          <c:idx val="3"/>
          <c:order val="3"/>
          <c:tx>
            <c:strRef>
              <c:f>'52'!$B$43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'52'!$C$43:$H$43</c:f>
              <c:numCache>
                <c:formatCode>0</c:formatCode>
                <c:ptCount val="6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4"/>
          <c:order val="4"/>
          <c:tx>
            <c:strRef>
              <c:f>'52'!$B$44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'52'!$B$45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'52'!$C$45:$H$45</c:f>
              <c:numCache>
                <c:formatCode>0</c:formatCode>
                <c:ptCount val="6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</c:numCache>
            </c:numRef>
          </c:val>
        </c:ser>
        <c:ser>
          <c:idx val="6"/>
          <c:order val="6"/>
          <c:tx>
            <c:strRef>
              <c:f>'52'!$B$46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'52'!$C$46:$H$46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'52'!$B$47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'52'!$C$39:$H$39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'52'!$C$47:$H$47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</c:ser>
        <c:overlap val="100"/>
        <c:axId val="161501952"/>
        <c:axId val="161503488"/>
      </c:barChart>
      <c:catAx>
        <c:axId val="16150195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1503488"/>
        <c:crosses val="autoZero"/>
        <c:auto val="1"/>
        <c:lblAlgn val="ctr"/>
        <c:lblOffset val="100"/>
      </c:catAx>
      <c:valAx>
        <c:axId val="1615034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15019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317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'53'!$B$5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'53'!$C$5:$H$5</c:f>
              <c:numCache>
                <c:formatCode>0</c:formatCode>
                <c:ptCount val="6"/>
                <c:pt idx="0">
                  <c:v>22.549999803304672</c:v>
                </c:pt>
                <c:pt idx="1">
                  <c:v>15.416000241413713</c:v>
                </c:pt>
                <c:pt idx="2">
                  <c:v>6.7000000029802322</c:v>
                </c:pt>
                <c:pt idx="3">
                  <c:v>1.9500000104308128</c:v>
                </c:pt>
                <c:pt idx="4">
                  <c:v>5.6800000667572021</c:v>
                </c:pt>
                <c:pt idx="5">
                  <c:v>7.0950000882148743</c:v>
                </c:pt>
              </c:numCache>
            </c:numRef>
          </c:val>
        </c:ser>
        <c:axId val="161596928"/>
        <c:axId val="161598848"/>
      </c:barChart>
      <c:catAx>
        <c:axId val="161596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1598848"/>
        <c:crosses val="autoZero"/>
        <c:auto val="1"/>
        <c:lblAlgn val="ctr"/>
        <c:lblOffset val="100"/>
      </c:catAx>
      <c:valAx>
        <c:axId val="1615988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38E-3"/>
              <c:y val="0.17460833333333683"/>
            </c:manualLayout>
          </c:layout>
        </c:title>
        <c:numFmt formatCode="0" sourceLinked="1"/>
        <c:tickLblPos val="nextTo"/>
        <c:crossAx val="161596928"/>
        <c:crosses val="autoZero"/>
        <c:crossBetween val="between"/>
      </c:valAx>
    </c:plotArea>
    <c:plotVisOnly val="1"/>
  </c:chart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'53'!$B$25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'53'!$C$24:$H$24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'53'!$C$25:$H$25</c:f>
              <c:numCache>
                <c:formatCode>0</c:formatCode>
                <c:ptCount val="6"/>
                <c:pt idx="0">
                  <c:v>12</c:v>
                </c:pt>
                <c:pt idx="1">
                  <c:v>24</c:v>
                </c:pt>
                <c:pt idx="2">
                  <c:v>13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axId val="161623040"/>
        <c:axId val="161637504"/>
      </c:barChart>
      <c:catAx>
        <c:axId val="161623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1637504"/>
        <c:crosses val="autoZero"/>
        <c:auto val="1"/>
        <c:lblAlgn val="ctr"/>
        <c:lblOffset val="100"/>
      </c:catAx>
      <c:valAx>
        <c:axId val="1616375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756E-3"/>
              <c:y val="0.26280277777778954"/>
            </c:manualLayout>
          </c:layout>
        </c:title>
        <c:numFmt formatCode="0" sourceLinked="1"/>
        <c:tickLblPos val="nextTo"/>
        <c:crossAx val="161623040"/>
        <c:crosses val="autoZero"/>
        <c:crossBetween val="between"/>
      </c:valAx>
    </c:plotArea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'6'!$C$28:$H$28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'6'!$C$29:$H$29</c:f>
              <c:numCache>
                <c:formatCode>General</c:formatCode>
                <c:ptCount val="6"/>
                <c:pt idx="0">
                  <c:v>83</c:v>
                </c:pt>
                <c:pt idx="1">
                  <c:v>94</c:v>
                </c:pt>
                <c:pt idx="2">
                  <c:v>89</c:v>
                </c:pt>
                <c:pt idx="3">
                  <c:v>82</c:v>
                </c:pt>
                <c:pt idx="4">
                  <c:v>75</c:v>
                </c:pt>
                <c:pt idx="5">
                  <c:v>74</c:v>
                </c:pt>
              </c:numCache>
            </c:numRef>
          </c:val>
        </c:ser>
        <c:overlap val="100"/>
        <c:axId val="146765696"/>
        <c:axId val="146776064"/>
      </c:barChart>
      <c:catAx>
        <c:axId val="146765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6776064"/>
        <c:crosses val="autoZero"/>
        <c:auto val="1"/>
        <c:lblAlgn val="ctr"/>
        <c:lblOffset val="100"/>
      </c:catAx>
      <c:valAx>
        <c:axId val="146776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67656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'54'!$F$5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'54'!$F$6:$F$21</c:f>
              <c:numCache>
                <c:formatCode>0</c:formatCode>
                <c:ptCount val="16"/>
                <c:pt idx="0">
                  <c:v>0</c:v>
                </c:pt>
                <c:pt idx="1">
                  <c:v>0.15000000596046448</c:v>
                </c:pt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1.3000000044703484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'54'!$G$5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'54'!$G$6:$G$21</c:f>
              <c:numCache>
                <c:formatCode>0</c:formatCode>
                <c:ptCount val="16"/>
                <c:pt idx="0">
                  <c:v>0</c:v>
                </c:pt>
                <c:pt idx="1">
                  <c:v>1.9600000381469727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3.7200000286102295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7.0950000882148743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1128448"/>
        <c:axId val="161129984"/>
      </c:barChart>
      <c:catAx>
        <c:axId val="1611284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1129984"/>
        <c:crosses val="autoZero"/>
        <c:auto val="1"/>
        <c:lblAlgn val="ctr"/>
        <c:lblOffset val="100"/>
      </c:catAx>
      <c:valAx>
        <c:axId val="1611299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112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'54'!$F$47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'54'!$G$47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'54'!$H$48:$H$63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162228864"/>
        <c:axId val="162238848"/>
      </c:barChart>
      <c:catAx>
        <c:axId val="1622288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2238848"/>
        <c:crosses val="autoZero"/>
        <c:auto val="1"/>
        <c:lblAlgn val="ctr"/>
        <c:lblOffset val="100"/>
      </c:catAx>
      <c:valAx>
        <c:axId val="1622388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222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839458333333335"/>
          <c:y val="0.14682771686102691"/>
          <c:w val="7.1022083333333486E-2"/>
          <c:h val="0.19137749999999998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'54'!$B$94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'54'!$C$94:$H$94</c:f>
              <c:numCache>
                <c:formatCode>0</c:formatCode>
                <c:ptCount val="6"/>
                <c:pt idx="0">
                  <c:v>22.549999803304672</c:v>
                </c:pt>
                <c:pt idx="1">
                  <c:v>15.416000241413713</c:v>
                </c:pt>
                <c:pt idx="2">
                  <c:v>6.2000000029802322</c:v>
                </c:pt>
                <c:pt idx="3">
                  <c:v>1.4500000104308128</c:v>
                </c:pt>
                <c:pt idx="4">
                  <c:v>5.6800000667572021</c:v>
                </c:pt>
                <c:pt idx="5">
                  <c:v>7.0950000882148743</c:v>
                </c:pt>
              </c:numCache>
            </c:numRef>
          </c:val>
        </c:ser>
        <c:ser>
          <c:idx val="1"/>
          <c:order val="1"/>
          <c:tx>
            <c:strRef>
              <c:f>'54'!$B$95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'54'!$C$95:$H$95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'54'!$B$96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'54'!$C$96:$H$96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'54'!$B$97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'54'!$C$97:$H$97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2264960"/>
        <c:axId val="162287616"/>
      </c:barChart>
      <c:catAx>
        <c:axId val="162264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2287616"/>
        <c:crosses val="autoZero"/>
        <c:auto val="1"/>
        <c:lblAlgn val="ctr"/>
        <c:lblOffset val="100"/>
      </c:catAx>
      <c:valAx>
        <c:axId val="1622876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226496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'54'!$B$119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'54'!$C$119:$H$119</c:f>
              <c:numCache>
                <c:formatCode>0</c:formatCode>
                <c:ptCount val="6"/>
                <c:pt idx="0">
                  <c:v>12</c:v>
                </c:pt>
                <c:pt idx="1">
                  <c:v>24</c:v>
                </c:pt>
                <c:pt idx="2">
                  <c:v>12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'54'!$B$120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'54'!$C$120:$H$120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'54'!$B$121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'54'!$C$121:$H$121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'54'!$B$122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'54'!$C$118:$H$118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'54'!$C$122:$H$122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2331264"/>
        <c:axId val="162341632"/>
      </c:barChart>
      <c:catAx>
        <c:axId val="162331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2341632"/>
        <c:crosses val="autoZero"/>
        <c:auto val="1"/>
        <c:lblAlgn val="ctr"/>
        <c:lblOffset val="100"/>
      </c:catAx>
      <c:valAx>
        <c:axId val="1623416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34"/>
            </c:manualLayout>
          </c:layout>
        </c:title>
        <c:numFmt formatCode="0" sourceLinked="1"/>
        <c:tickLblPos val="nextTo"/>
        <c:crossAx val="1623312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'55'!$B$6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'55'!$C$6:$H$6</c:f>
              <c:numCache>
                <c:formatCode>0</c:formatCode>
                <c:ptCount val="6"/>
                <c:pt idx="0">
                  <c:v>9.0499998033046722</c:v>
                </c:pt>
                <c:pt idx="1">
                  <c:v>5.8060000315308571</c:v>
                </c:pt>
                <c:pt idx="2">
                  <c:v>0.70000000298023224</c:v>
                </c:pt>
                <c:pt idx="3">
                  <c:v>0.20000000298023224</c:v>
                </c:pt>
                <c:pt idx="4">
                  <c:v>0.5</c:v>
                </c:pt>
                <c:pt idx="5">
                  <c:v>0.67500001192092896</c:v>
                </c:pt>
              </c:numCache>
            </c:numRef>
          </c:val>
        </c:ser>
        <c:ser>
          <c:idx val="1"/>
          <c:order val="1"/>
          <c:tx>
            <c:strRef>
              <c:f>'55'!$B$7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'55'!$C$7:$H$7</c:f>
              <c:numCache>
                <c:formatCode>0</c:formatCode>
                <c:ptCount val="6"/>
                <c:pt idx="0">
                  <c:v>13.5</c:v>
                </c:pt>
                <c:pt idx="1">
                  <c:v>9.6100002098828554</c:v>
                </c:pt>
                <c:pt idx="2">
                  <c:v>6</c:v>
                </c:pt>
                <c:pt idx="3">
                  <c:v>0.7500000074505806</c:v>
                </c:pt>
                <c:pt idx="4">
                  <c:v>3.2200000286102295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'55'!$B$8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'55'!$C$8:$H$8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1.9600000381469727</c:v>
                </c:pt>
                <c:pt idx="5">
                  <c:v>6.4200000762939453</c:v>
                </c:pt>
              </c:numCache>
            </c:numRef>
          </c:val>
        </c:ser>
        <c:ser>
          <c:idx val="3"/>
          <c:order val="3"/>
          <c:tx>
            <c:strRef>
              <c:f>'55'!$B$9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'55'!$C$9:$H$9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'55'!$B$10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'55'!$C$10:$H$10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0913664"/>
        <c:axId val="160948224"/>
      </c:barChart>
      <c:catAx>
        <c:axId val="16091366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0948224"/>
        <c:crosses val="autoZero"/>
        <c:auto val="1"/>
        <c:lblAlgn val="ctr"/>
        <c:lblOffset val="100"/>
      </c:catAx>
      <c:valAx>
        <c:axId val="1609482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5014"/>
            </c:manualLayout>
          </c:layout>
        </c:title>
        <c:numFmt formatCode="0" sourceLinked="1"/>
        <c:tickLblPos val="nextTo"/>
        <c:crossAx val="160913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317"/>
          <c:y val="0.24913333333333706"/>
          <c:w val="0.19625819444444764"/>
          <c:h val="0.38275500000000001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'55'!$B$37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'55'!$C$37:$H$37</c:f>
              <c:numCache>
                <c:formatCode>0</c:formatCode>
                <c:ptCount val="6"/>
                <c:pt idx="0">
                  <c:v>8</c:v>
                </c:pt>
                <c:pt idx="1">
                  <c:v>19</c:v>
                </c:pt>
                <c:pt idx="2">
                  <c:v>10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'55'!$B$38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'55'!$C$38:$H$38</c:f>
              <c:numCache>
                <c:formatCode>0</c:formatCode>
                <c:ptCount val="6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'55'!$B$39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showVal val="1"/>
          </c:dLbls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'55'!$C$39:$H$39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</c:ser>
        <c:ser>
          <c:idx val="3"/>
          <c:order val="3"/>
          <c:tx>
            <c:strRef>
              <c:f>'55'!$B$40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'55'!$C$40:$H$40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'55'!$B$41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'55'!$C$36:$H$36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'55'!$C$41:$H$41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0870400"/>
        <c:axId val="160871936"/>
      </c:barChart>
      <c:catAx>
        <c:axId val="16087040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0871936"/>
        <c:crosses val="autoZero"/>
        <c:auto val="1"/>
        <c:lblAlgn val="ctr"/>
        <c:lblOffset val="100"/>
      </c:catAx>
      <c:valAx>
        <c:axId val="1608719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602"/>
            </c:manualLayout>
          </c:layout>
        </c:title>
        <c:numFmt formatCode="0" sourceLinked="1"/>
        <c:tickLblPos val="nextTo"/>
        <c:crossAx val="160870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129"/>
          <c:w val="0.19677861111111111"/>
          <c:h val="0.38275500000000001"/>
        </c:manualLayout>
      </c:layout>
    </c:legend>
    <c:plotVisOnly val="1"/>
  </c:chart>
  <c:txPr>
    <a:bodyPr/>
    <a:lstStyle/>
    <a:p>
      <a:pPr>
        <a:defRPr sz="900">
          <a:latin typeface="Open Sans Light"/>
          <a:ea typeface="Open Sans Light"/>
          <a:cs typeface="Open Sans Light"/>
        </a:defRPr>
      </a:pPr>
      <a:endParaRPr lang="ru-RU"/>
    </a:p>
  </c:tx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'56'!$B$6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'56'!$C$6:$H$6</c:f>
              <c:numCache>
                <c:formatCode>0</c:formatCode>
                <c:ptCount val="6"/>
                <c:pt idx="0">
                  <c:v>22.549999803304672</c:v>
                </c:pt>
                <c:pt idx="1">
                  <c:v>14.861000241711736</c:v>
                </c:pt>
                <c:pt idx="2">
                  <c:v>6.2000000029802322</c:v>
                </c:pt>
                <c:pt idx="3">
                  <c:v>0.65000000596046448</c:v>
                </c:pt>
                <c:pt idx="4">
                  <c:v>5.6800000667572021</c:v>
                </c:pt>
                <c:pt idx="5">
                  <c:v>3.675000011920929</c:v>
                </c:pt>
              </c:numCache>
            </c:numRef>
          </c:val>
        </c:ser>
        <c:ser>
          <c:idx val="1"/>
          <c:order val="1"/>
          <c:tx>
            <c:strRef>
              <c:f>'56'!$B$7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'56'!$C$7:$H$7</c:f>
              <c:numCache>
                <c:formatCode>0</c:formatCode>
                <c:ptCount val="6"/>
                <c:pt idx="0">
                  <c:v>0</c:v>
                </c:pt>
                <c:pt idx="1">
                  <c:v>7.0000000298023224E-2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3.4200000762939453</c:v>
                </c:pt>
              </c:numCache>
            </c:numRef>
          </c:val>
        </c:ser>
        <c:ser>
          <c:idx val="2"/>
          <c:order val="2"/>
          <c:tx>
            <c:strRef>
              <c:f>'56'!$B$8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'56'!$C$8:$H$8</c:f>
              <c:numCache>
                <c:formatCode>0</c:formatCode>
                <c:ptCount val="6"/>
                <c:pt idx="0">
                  <c:v>0</c:v>
                </c:pt>
                <c:pt idx="1">
                  <c:v>5.000000074505806E-2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'56'!$B$9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'56'!$B$10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'56'!$B$11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'56'!$B$12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'56'!$C$12:$H$12</c:f>
              <c:numCache>
                <c:formatCode>0</c:formatCode>
                <c:ptCount val="6"/>
                <c:pt idx="0">
                  <c:v>0</c:v>
                </c:pt>
                <c:pt idx="1">
                  <c:v>0.43499999865889549</c:v>
                </c:pt>
                <c:pt idx="2">
                  <c:v>0</c:v>
                </c:pt>
                <c:pt idx="3">
                  <c:v>1.2000000029802322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'56'!$B$13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3041664"/>
        <c:axId val="163043200"/>
      </c:barChart>
      <c:catAx>
        <c:axId val="16304166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043200"/>
        <c:crosses val="autoZero"/>
        <c:auto val="1"/>
        <c:lblAlgn val="ctr"/>
        <c:lblOffset val="100"/>
      </c:catAx>
      <c:valAx>
        <c:axId val="1630432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3041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317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'56'!$B$40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'56'!$C$40:$H$40</c:f>
              <c:numCache>
                <c:formatCode>0</c:formatCode>
                <c:ptCount val="6"/>
                <c:pt idx="0">
                  <c:v>12</c:v>
                </c:pt>
                <c:pt idx="1">
                  <c:v>19</c:v>
                </c:pt>
                <c:pt idx="2">
                  <c:v>12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</c:ser>
        <c:ser>
          <c:idx val="1"/>
          <c:order val="1"/>
          <c:tx>
            <c:strRef>
              <c:f>'56'!$B$41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'56'!$C$41:$H$41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'56'!$B$42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'56'!$C$42:$H$42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'56'!$B$43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'56'!$B$44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'56'!$B$45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'56'!$B$46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'56'!$C$46:$H$46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'56'!$B$47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'56'!$C$39:$H$39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'56'!$C$47:$H$47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3061760"/>
        <c:axId val="163063296"/>
      </c:barChart>
      <c:catAx>
        <c:axId val="16306176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063296"/>
        <c:crosses val="autoZero"/>
        <c:auto val="1"/>
        <c:lblAlgn val="ctr"/>
        <c:lblOffset val="100"/>
      </c:catAx>
      <c:valAx>
        <c:axId val="1630632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3061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384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'57'!$B$5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'57'!$C$5:$H$5</c:f>
              <c:numCache>
                <c:formatCode>0</c:formatCode>
                <c:ptCount val="6"/>
                <c:pt idx="0">
                  <c:v>62.521684221923351</c:v>
                </c:pt>
                <c:pt idx="1">
                  <c:v>88.66340010613203</c:v>
                </c:pt>
                <c:pt idx="2">
                  <c:v>63.379000605895101</c:v>
                </c:pt>
                <c:pt idx="3">
                  <c:v>32.438077082968448</c:v>
                </c:pt>
                <c:pt idx="4">
                  <c:v>43.053000104613602</c:v>
                </c:pt>
                <c:pt idx="5">
                  <c:v>36.53389982925728</c:v>
                </c:pt>
              </c:numCache>
            </c:numRef>
          </c:val>
        </c:ser>
        <c:axId val="163144448"/>
        <c:axId val="163146368"/>
      </c:barChart>
      <c:catAx>
        <c:axId val="163144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3146368"/>
        <c:crosses val="autoZero"/>
        <c:auto val="1"/>
        <c:lblAlgn val="ctr"/>
        <c:lblOffset val="100"/>
      </c:catAx>
      <c:valAx>
        <c:axId val="1631463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82E-3"/>
              <c:y val="0.17460833333333689"/>
            </c:manualLayout>
          </c:layout>
        </c:title>
        <c:numFmt formatCode="0" sourceLinked="1"/>
        <c:tickLblPos val="nextTo"/>
        <c:crossAx val="163144448"/>
        <c:crosses val="autoZero"/>
        <c:crossBetween val="between"/>
      </c:valAx>
    </c:plotArea>
    <c:plotVisOnly val="1"/>
  </c:chart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'57'!$B$25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'57'!$C$24:$H$24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'57'!$C$25:$H$25</c:f>
              <c:numCache>
                <c:formatCode>0</c:formatCode>
                <c:ptCount val="6"/>
                <c:pt idx="0">
                  <c:v>47</c:v>
                </c:pt>
                <c:pt idx="1">
                  <c:v>88</c:v>
                </c:pt>
                <c:pt idx="2">
                  <c:v>157</c:v>
                </c:pt>
                <c:pt idx="3">
                  <c:v>128</c:v>
                </c:pt>
                <c:pt idx="4">
                  <c:v>146</c:v>
                </c:pt>
                <c:pt idx="5">
                  <c:v>100</c:v>
                </c:pt>
              </c:numCache>
            </c:numRef>
          </c:val>
        </c:ser>
        <c:axId val="163162368"/>
        <c:axId val="163180928"/>
      </c:barChart>
      <c:catAx>
        <c:axId val="163162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3180928"/>
        <c:crosses val="autoZero"/>
        <c:auto val="1"/>
        <c:lblAlgn val="ctr"/>
        <c:lblOffset val="100"/>
      </c:catAx>
      <c:valAx>
        <c:axId val="1631809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799E-3"/>
              <c:y val="0.26280277777778976"/>
            </c:manualLayout>
          </c:layout>
        </c:title>
        <c:numFmt formatCode="0" sourceLinked="1"/>
        <c:tickLblPos val="nextTo"/>
        <c:crossAx val="163162368"/>
        <c:crosses val="autoZero"/>
        <c:crossBetween val="between"/>
      </c:valAx>
    </c:plotArea>
    <c:plotVisOnly val="1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65"/>
        </c:manualLayout>
      </c:layout>
      <c:barChart>
        <c:barDir val="col"/>
        <c:grouping val="clustered"/>
        <c:ser>
          <c:idx val="0"/>
          <c:order val="0"/>
          <c:tx>
            <c:strRef>
              <c:f>'7'!$B$5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'7'!$C$5:$H$5</c:f>
              <c:numCache>
                <c:formatCode>0</c:formatCode>
                <c:ptCount val="6"/>
                <c:pt idx="0">
                  <c:v>3713.1800000000003</c:v>
                </c:pt>
                <c:pt idx="1">
                  <c:v>4634.75</c:v>
                </c:pt>
                <c:pt idx="2">
                  <c:v>4357.0599999999995</c:v>
                </c:pt>
                <c:pt idx="3">
                  <c:v>3833.8469999999993</c:v>
                </c:pt>
                <c:pt idx="4">
                  <c:v>3780.8309999999997</c:v>
                </c:pt>
                <c:pt idx="5">
                  <c:v>4071.1310000000003</c:v>
                </c:pt>
              </c:numCache>
            </c:numRef>
          </c:val>
        </c:ser>
        <c:axId val="146911616"/>
        <c:axId val="146913536"/>
      </c:barChart>
      <c:catAx>
        <c:axId val="146911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6913536"/>
        <c:crosses val="autoZero"/>
        <c:auto val="1"/>
        <c:lblAlgn val="ctr"/>
        <c:lblOffset val="100"/>
      </c:catAx>
      <c:valAx>
        <c:axId val="1469135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65E-3"/>
              <c:y val="0.17460833333333659"/>
            </c:manualLayout>
          </c:layout>
        </c:title>
        <c:numFmt formatCode="0" sourceLinked="1"/>
        <c:tickLblPos val="nextTo"/>
        <c:crossAx val="146911616"/>
        <c:crosses val="autoZero"/>
        <c:crossBetween val="between"/>
      </c:valAx>
    </c:plotArea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'58'!$F$5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0.39000000059604645</c:v>
                </c:pt>
                <c:pt idx="2">
                  <c:v>0</c:v>
                </c:pt>
                <c:pt idx="3">
                  <c:v>5.6390270134706952</c:v>
                </c:pt>
                <c:pt idx="4">
                  <c:v>0.24199999868869781</c:v>
                </c:pt>
                <c:pt idx="5">
                  <c:v>0.61105001260511926</c:v>
                </c:pt>
                <c:pt idx="6">
                  <c:v>1.1810000240802765</c:v>
                </c:pt>
                <c:pt idx="7">
                  <c:v>0</c:v>
                </c:pt>
                <c:pt idx="8">
                  <c:v>19.92999998293817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0.15800000727176666</c:v>
                </c:pt>
                <c:pt idx="14">
                  <c:v>0.45999999716877937</c:v>
                </c:pt>
                <c:pt idx="15">
                  <c:v>1.143000015988946</c:v>
                </c:pt>
              </c:numCache>
            </c:numRef>
          </c:val>
        </c:ser>
        <c:ser>
          <c:idx val="1"/>
          <c:order val="1"/>
          <c:tx>
            <c:strRef>
              <c:f>'58'!$G$5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6.9799999296665192</c:v>
                </c:pt>
                <c:pt idx="2">
                  <c:v>0</c:v>
                </c:pt>
                <c:pt idx="3">
                  <c:v>4.331000030040741</c:v>
                </c:pt>
                <c:pt idx="4">
                  <c:v>3.8620000444352627</c:v>
                </c:pt>
                <c:pt idx="5">
                  <c:v>3.336999922990799</c:v>
                </c:pt>
                <c:pt idx="6">
                  <c:v>0.11999999731779099</c:v>
                </c:pt>
                <c:pt idx="7">
                  <c:v>0.30000001192092896</c:v>
                </c:pt>
                <c:pt idx="8">
                  <c:v>22.626000145450234</c:v>
                </c:pt>
                <c:pt idx="9">
                  <c:v>6.4000003039836884E-2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1.4999999664723873E-2</c:v>
                </c:pt>
                <c:pt idx="14">
                  <c:v>0.25</c:v>
                </c:pt>
                <c:pt idx="15">
                  <c:v>0.93200001493096352</c:v>
                </c:pt>
              </c:numCache>
            </c:numRef>
          </c:val>
        </c:ser>
        <c:ser>
          <c:idx val="2"/>
          <c:order val="2"/>
          <c:tx>
            <c:strRef>
              <c:f>'58'!$H$5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'58'!$H$6:$H$21</c:f>
              <c:numCache>
                <c:formatCode>0</c:formatCode>
                <c:ptCount val="16"/>
                <c:pt idx="0">
                  <c:v>0.22300000488758087</c:v>
                </c:pt>
                <c:pt idx="1">
                  <c:v>0.25299999117851257</c:v>
                </c:pt>
                <c:pt idx="2">
                  <c:v>0</c:v>
                </c:pt>
                <c:pt idx="3">
                  <c:v>3.3018999523483217</c:v>
                </c:pt>
                <c:pt idx="4">
                  <c:v>7.1359999999403954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23.713999859057367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1.7300000190734863</c:v>
                </c:pt>
                <c:pt idx="14">
                  <c:v>0.10100000351667404</c:v>
                </c:pt>
                <c:pt idx="15">
                  <c:v>3.5000000149011612E-2</c:v>
                </c:pt>
              </c:numCache>
            </c:numRef>
          </c:val>
        </c:ser>
        <c:axId val="162941568"/>
        <c:axId val="162951552"/>
      </c:barChart>
      <c:catAx>
        <c:axId val="1629415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2951552"/>
        <c:crosses val="autoZero"/>
        <c:auto val="1"/>
        <c:lblAlgn val="ctr"/>
        <c:lblOffset val="100"/>
      </c:catAx>
      <c:valAx>
        <c:axId val="1629515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2941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192236111111059"/>
          <c:y val="0.14682771686102691"/>
          <c:w val="6.749430555555555E-2"/>
          <c:h val="0.19137749999999998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'58'!$F$47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'58'!$F$48:$F$63</c:f>
              <c:numCache>
                <c:formatCode>0</c:formatCode>
                <c:ptCount val="16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11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0</c:v>
                </c:pt>
                <c:pt idx="8">
                  <c:v>90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</c:numCache>
            </c:numRef>
          </c:val>
        </c:ser>
        <c:ser>
          <c:idx val="1"/>
          <c:order val="1"/>
          <c:tx>
            <c:strRef>
              <c:f>'58'!$G$47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'58'!$G$48:$G$63</c:f>
              <c:numCache>
                <c:formatCode>0</c:formatCode>
                <c:ptCount val="16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12</c:v>
                </c:pt>
                <c:pt idx="4">
                  <c:v>3</c:v>
                </c:pt>
                <c:pt idx="5">
                  <c:v>7</c:v>
                </c:pt>
                <c:pt idx="6">
                  <c:v>1</c:v>
                </c:pt>
                <c:pt idx="7">
                  <c:v>1</c:v>
                </c:pt>
                <c:pt idx="8">
                  <c:v>107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'58'!$H$47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'58'!$H$48:$H$63</c:f>
              <c:numCache>
                <c:formatCode>0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axId val="163653120"/>
        <c:axId val="163654656"/>
      </c:barChart>
      <c:catAx>
        <c:axId val="1636531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3654656"/>
        <c:crosses val="autoZero"/>
        <c:auto val="1"/>
        <c:lblAlgn val="ctr"/>
        <c:lblOffset val="100"/>
      </c:catAx>
      <c:valAx>
        <c:axId val="1636546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3653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'58'!$B$94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'58'!$C$94:$H$94</c:f>
              <c:numCache>
                <c:formatCode>0</c:formatCode>
                <c:ptCount val="6"/>
                <c:pt idx="0">
                  <c:v>43.714333403855562</c:v>
                </c:pt>
                <c:pt idx="1">
                  <c:v>65.193400092422962</c:v>
                </c:pt>
                <c:pt idx="2">
                  <c:v>46.478000064380467</c:v>
                </c:pt>
                <c:pt idx="3">
                  <c:v>20.319999983534217</c:v>
                </c:pt>
                <c:pt idx="4">
                  <c:v>29.606000075116754</c:v>
                </c:pt>
                <c:pt idx="5">
                  <c:v>23.966999850235879</c:v>
                </c:pt>
              </c:numCache>
            </c:numRef>
          </c:val>
        </c:ser>
        <c:ser>
          <c:idx val="1"/>
          <c:order val="1"/>
          <c:tx>
            <c:strRef>
              <c:f>'58'!$B$95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'58'!$C$95:$H$95</c:f>
              <c:numCache>
                <c:formatCode>0</c:formatCode>
                <c:ptCount val="6"/>
                <c:pt idx="0">
                  <c:v>12.440684109926224</c:v>
                </c:pt>
                <c:pt idx="1">
                  <c:v>12.309999987483025</c:v>
                </c:pt>
                <c:pt idx="2">
                  <c:v>4.2680000029504299</c:v>
                </c:pt>
                <c:pt idx="3">
                  <c:v>8.3230270436306455</c:v>
                </c:pt>
                <c:pt idx="4">
                  <c:v>4.5670000351965427</c:v>
                </c:pt>
                <c:pt idx="5">
                  <c:v>3.5248999572359025</c:v>
                </c:pt>
              </c:numCache>
            </c:numRef>
          </c:val>
        </c:ser>
        <c:ser>
          <c:idx val="2"/>
          <c:order val="2"/>
          <c:tx>
            <c:strRef>
              <c:f>'58'!$B$96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'58'!$C$96:$H$96</c:f>
              <c:numCache>
                <c:formatCode>0</c:formatCode>
                <c:ptCount val="6"/>
                <c:pt idx="0">
                  <c:v>5.2983333319425583</c:v>
                </c:pt>
                <c:pt idx="1">
                  <c:v>3.2800000309944153</c:v>
                </c:pt>
                <c:pt idx="2">
                  <c:v>9.2840000540018082</c:v>
                </c:pt>
                <c:pt idx="3">
                  <c:v>1.2290500170456653</c:v>
                </c:pt>
                <c:pt idx="4">
                  <c:v>3.9659999376162887</c:v>
                </c:pt>
                <c:pt idx="5">
                  <c:v>1.8310000225901604</c:v>
                </c:pt>
              </c:numCache>
            </c:numRef>
          </c:val>
        </c:ser>
        <c:ser>
          <c:idx val="3"/>
          <c:order val="3"/>
          <c:tx>
            <c:strRef>
              <c:f>'58'!$B$97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'58'!$C$93:$H$93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'58'!$C$97:$H$97</c:f>
              <c:numCache>
                <c:formatCode>0</c:formatCode>
                <c:ptCount val="6"/>
                <c:pt idx="0">
                  <c:v>1.068333376199007</c:v>
                </c:pt>
                <c:pt idx="1">
                  <c:v>7.8799999952316284</c:v>
                </c:pt>
                <c:pt idx="2">
                  <c:v>3.3490004845623957</c:v>
                </c:pt>
                <c:pt idx="3">
                  <c:v>2.5660000387579203</c:v>
                </c:pt>
                <c:pt idx="4">
                  <c:v>4.9140000566840172</c:v>
                </c:pt>
                <c:pt idx="5">
                  <c:v>7.171000000089407</c:v>
                </c:pt>
              </c:numCache>
            </c:numRef>
          </c:val>
        </c:ser>
        <c:overlap val="100"/>
        <c:axId val="163685888"/>
        <c:axId val="163687808"/>
      </c:barChart>
      <c:catAx>
        <c:axId val="163685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3687808"/>
        <c:crosses val="autoZero"/>
        <c:auto val="1"/>
        <c:lblAlgn val="ctr"/>
        <c:lblOffset val="100"/>
      </c:catAx>
      <c:valAx>
        <c:axId val="1636878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36858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'58'!$B$119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'58'!$C$119:$H$119</c:f>
              <c:numCache>
                <c:formatCode>0</c:formatCode>
                <c:ptCount val="6"/>
                <c:pt idx="0">
                  <c:v>22</c:v>
                </c:pt>
                <c:pt idx="1">
                  <c:v>68</c:v>
                </c:pt>
                <c:pt idx="2">
                  <c:v>123</c:v>
                </c:pt>
                <c:pt idx="3">
                  <c:v>92</c:v>
                </c:pt>
                <c:pt idx="4">
                  <c:v>113</c:v>
                </c:pt>
                <c:pt idx="5">
                  <c:v>89</c:v>
                </c:pt>
              </c:numCache>
            </c:numRef>
          </c:val>
        </c:ser>
        <c:ser>
          <c:idx val="1"/>
          <c:order val="1"/>
          <c:tx>
            <c:strRef>
              <c:f>'58'!$B$120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'58'!$C$120:$H$120</c:f>
              <c:numCache>
                <c:formatCode>0</c:formatCode>
                <c:ptCount val="6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15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'58'!$B$121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'58'!$C$121:$H$121</c:f>
              <c:numCache>
                <c:formatCode>0</c:formatCode>
                <c:ptCount val="6"/>
                <c:pt idx="0">
                  <c:v>10</c:v>
                </c:pt>
                <c:pt idx="1">
                  <c:v>4</c:v>
                </c:pt>
                <c:pt idx="2">
                  <c:v>14</c:v>
                </c:pt>
                <c:pt idx="3">
                  <c:v>8</c:v>
                </c:pt>
                <c:pt idx="4">
                  <c:v>11</c:v>
                </c:pt>
                <c:pt idx="5">
                  <c:v>2</c:v>
                </c:pt>
              </c:numCache>
            </c:numRef>
          </c:val>
        </c:ser>
        <c:ser>
          <c:idx val="3"/>
          <c:order val="3"/>
          <c:tx>
            <c:strRef>
              <c:f>'58'!$B$122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'58'!$C$118:$H$118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'58'!$C$122:$H$122</c:f>
              <c:numCache>
                <c:formatCode>0</c:formatCode>
                <c:ptCount val="6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14</c:v>
                </c:pt>
                <c:pt idx="4">
                  <c:v>7</c:v>
                </c:pt>
                <c:pt idx="5">
                  <c:v>5</c:v>
                </c:pt>
              </c:numCache>
            </c:numRef>
          </c:val>
        </c:ser>
        <c:overlap val="100"/>
        <c:axId val="163757056"/>
        <c:axId val="163771520"/>
      </c:barChart>
      <c:catAx>
        <c:axId val="163757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3771520"/>
        <c:crosses val="autoZero"/>
        <c:auto val="1"/>
        <c:lblAlgn val="ctr"/>
        <c:lblOffset val="100"/>
      </c:catAx>
      <c:valAx>
        <c:axId val="1637715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45"/>
            </c:manualLayout>
          </c:layout>
        </c:title>
        <c:numFmt formatCode="0" sourceLinked="1"/>
        <c:tickLblPos val="nextTo"/>
        <c:crossAx val="16375705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'59'!$B$6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'59'!$C$6:$H$6</c:f>
              <c:numCache>
                <c:formatCode>0</c:formatCode>
                <c:ptCount val="6"/>
                <c:pt idx="0">
                  <c:v>36.887684229761362</c:v>
                </c:pt>
                <c:pt idx="1">
                  <c:v>27.683400085195899</c:v>
                </c:pt>
                <c:pt idx="2">
                  <c:v>28.743000643207608</c:v>
                </c:pt>
                <c:pt idx="3">
                  <c:v>9.2560000345110893</c:v>
                </c:pt>
                <c:pt idx="4">
                  <c:v>9.2120000841096044</c:v>
                </c:pt>
                <c:pt idx="5">
                  <c:v>7.0518999001942575</c:v>
                </c:pt>
              </c:numCache>
            </c:numRef>
          </c:val>
        </c:ser>
        <c:ser>
          <c:idx val="1"/>
          <c:order val="1"/>
          <c:tx>
            <c:strRef>
              <c:f>'59'!$B$7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'59'!$C$7:$H$7</c:f>
              <c:numCache>
                <c:formatCode>0</c:formatCode>
                <c:ptCount val="6"/>
                <c:pt idx="0">
                  <c:v>22.633999992161989</c:v>
                </c:pt>
                <c:pt idx="1">
                  <c:v>58.980000020936131</c:v>
                </c:pt>
                <c:pt idx="2">
                  <c:v>27.983999952673912</c:v>
                </c:pt>
                <c:pt idx="3">
                  <c:v>21.189027045880721</c:v>
                </c:pt>
                <c:pt idx="4">
                  <c:v>8.4949999153614044</c:v>
                </c:pt>
                <c:pt idx="5">
                  <c:v>10.118000055663288</c:v>
                </c:pt>
              </c:numCache>
            </c:numRef>
          </c:val>
        </c:ser>
        <c:ser>
          <c:idx val="2"/>
          <c:order val="2"/>
          <c:tx>
            <c:strRef>
              <c:f>'59'!$B$8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'59'!$C$8:$H$8</c:f>
              <c:numCache>
                <c:formatCode>0</c:formatCode>
                <c:ptCount val="6"/>
                <c:pt idx="0">
                  <c:v>3</c:v>
                </c:pt>
                <c:pt idx="1">
                  <c:v>2</c:v>
                </c:pt>
                <c:pt idx="2">
                  <c:v>6.6520000100135803</c:v>
                </c:pt>
                <c:pt idx="3">
                  <c:v>1.71305000324719</c:v>
                </c:pt>
                <c:pt idx="4">
                  <c:v>22.923000007867813</c:v>
                </c:pt>
                <c:pt idx="5">
                  <c:v>19.363999873399734</c:v>
                </c:pt>
              </c:numCache>
            </c:numRef>
          </c:val>
        </c:ser>
        <c:ser>
          <c:idx val="3"/>
          <c:order val="3"/>
          <c:tx>
            <c:strRef>
              <c:f>'59'!$B$9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'59'!$C$9:$H$9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'59'!$B$10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'59'!$C$10:$H$10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2671232"/>
        <c:axId val="162693504"/>
      </c:barChart>
      <c:catAx>
        <c:axId val="16267123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693504"/>
        <c:crosses val="autoZero"/>
        <c:auto val="1"/>
        <c:lblAlgn val="ctr"/>
        <c:lblOffset val="100"/>
      </c:catAx>
      <c:valAx>
        <c:axId val="1626935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5025"/>
            </c:manualLayout>
          </c:layout>
        </c:title>
        <c:numFmt formatCode="0" sourceLinked="1"/>
        <c:tickLblPos val="nextTo"/>
        <c:crossAx val="162671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384"/>
          <c:y val="0.24913333333333712"/>
          <c:w val="0.19625819444444773"/>
          <c:h val="0.38275500000000001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'59'!$B$37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'59'!$C$37:$H$37</c:f>
              <c:numCache>
                <c:formatCode>0</c:formatCode>
                <c:ptCount val="6"/>
                <c:pt idx="0">
                  <c:v>36</c:v>
                </c:pt>
                <c:pt idx="1">
                  <c:v>64</c:v>
                </c:pt>
                <c:pt idx="2">
                  <c:v>138</c:v>
                </c:pt>
                <c:pt idx="3">
                  <c:v>89</c:v>
                </c:pt>
                <c:pt idx="4">
                  <c:v>105</c:v>
                </c:pt>
                <c:pt idx="5">
                  <c:v>60</c:v>
                </c:pt>
              </c:numCache>
            </c:numRef>
          </c:val>
        </c:ser>
        <c:ser>
          <c:idx val="1"/>
          <c:order val="1"/>
          <c:tx>
            <c:strRef>
              <c:f>'59'!$B$38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'59'!$C$38:$H$38</c:f>
              <c:numCache>
                <c:formatCode>0</c:formatCode>
                <c:ptCount val="6"/>
                <c:pt idx="0">
                  <c:v>10</c:v>
                </c:pt>
                <c:pt idx="1">
                  <c:v>23</c:v>
                </c:pt>
                <c:pt idx="2">
                  <c:v>14</c:v>
                </c:pt>
                <c:pt idx="3">
                  <c:v>31</c:v>
                </c:pt>
                <c:pt idx="4">
                  <c:v>26</c:v>
                </c:pt>
                <c:pt idx="5">
                  <c:v>30</c:v>
                </c:pt>
              </c:numCache>
            </c:numRef>
          </c:val>
        </c:ser>
        <c:ser>
          <c:idx val="2"/>
          <c:order val="2"/>
          <c:tx>
            <c:strRef>
              <c:f>'59'!$B$39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'59'!$C$39:$H$39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14</c:v>
                </c:pt>
                <c:pt idx="5">
                  <c:v>10</c:v>
                </c:pt>
              </c:numCache>
            </c:numRef>
          </c:val>
        </c:ser>
        <c:ser>
          <c:idx val="3"/>
          <c:order val="3"/>
          <c:tx>
            <c:strRef>
              <c:f>'59'!$B$40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'59'!$C$40:$H$40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'59'!$B$41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'59'!$C$36:$H$36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'59'!$C$41:$H$41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62767232"/>
        <c:axId val="162768768"/>
      </c:barChart>
      <c:catAx>
        <c:axId val="16276723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2768768"/>
        <c:crosses val="autoZero"/>
        <c:auto val="1"/>
        <c:lblAlgn val="ctr"/>
        <c:lblOffset val="100"/>
      </c:catAx>
      <c:valAx>
        <c:axId val="1627687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613"/>
            </c:manualLayout>
          </c:layout>
        </c:title>
        <c:numFmt formatCode="0" sourceLinked="1"/>
        <c:tickLblPos val="nextTo"/>
        <c:crossAx val="162767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157"/>
          <c:w val="0.19677861111111111"/>
          <c:h val="0.38275500000000001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'60'!$B$6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'60'!$C$6:$H$6</c:f>
              <c:numCache>
                <c:formatCode>0</c:formatCode>
                <c:ptCount val="6"/>
                <c:pt idx="0">
                  <c:v>55.778635609894991</c:v>
                </c:pt>
                <c:pt idx="1">
                  <c:v>77.691400127485394</c:v>
                </c:pt>
                <c:pt idx="2">
                  <c:v>48.490000722809611</c:v>
                </c:pt>
                <c:pt idx="3">
                  <c:v>23.406077072135304</c:v>
                </c:pt>
                <c:pt idx="4">
                  <c:v>28.215000224299729</c:v>
                </c:pt>
                <c:pt idx="5">
                  <c:v>20.191999857313931</c:v>
                </c:pt>
              </c:numCache>
            </c:numRef>
          </c:val>
        </c:ser>
        <c:ser>
          <c:idx val="1"/>
          <c:order val="1"/>
          <c:tx>
            <c:strRef>
              <c:f>'60'!$B$7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'60'!$C$7:$H$7</c:f>
              <c:numCache>
                <c:formatCode>0</c:formatCode>
                <c:ptCount val="6"/>
                <c:pt idx="0">
                  <c:v>0.61456667259335518</c:v>
                </c:pt>
                <c:pt idx="1">
                  <c:v>3.1800999697297812</c:v>
                </c:pt>
                <c:pt idx="2">
                  <c:v>8.9109999369829893</c:v>
                </c:pt>
                <c:pt idx="3">
                  <c:v>6.7720000091940165</c:v>
                </c:pt>
                <c:pt idx="4">
                  <c:v>6.8139999080449343</c:v>
                </c:pt>
                <c:pt idx="5">
                  <c:v>8.9248999892733991</c:v>
                </c:pt>
              </c:numCache>
            </c:numRef>
          </c:val>
        </c:ser>
        <c:ser>
          <c:idx val="2"/>
          <c:order val="2"/>
          <c:tx>
            <c:strRef>
              <c:f>'60'!$B$8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'60'!$C$8:$H$8</c:f>
              <c:numCache>
                <c:formatCode>0</c:formatCode>
                <c:ptCount val="6"/>
                <c:pt idx="0">
                  <c:v>3.9780000150203705</c:v>
                </c:pt>
                <c:pt idx="1">
                  <c:v>2.3833999708294868</c:v>
                </c:pt>
                <c:pt idx="2">
                  <c:v>4.2399999424815178</c:v>
                </c:pt>
                <c:pt idx="3">
                  <c:v>0.64999999850988388</c:v>
                </c:pt>
                <c:pt idx="4">
                  <c:v>5.3239999674260616</c:v>
                </c:pt>
                <c:pt idx="5">
                  <c:v>2.2320000231266022</c:v>
                </c:pt>
              </c:numCache>
            </c:numRef>
          </c:val>
        </c:ser>
        <c:ser>
          <c:idx val="3"/>
          <c:order val="3"/>
          <c:tx>
            <c:strRef>
              <c:f>'60'!$B$9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'60'!$C$9:$H$9</c:f>
              <c:numCache>
                <c:formatCode>0</c:formatCode>
                <c:ptCount val="6"/>
                <c:pt idx="0">
                  <c:v>0.20000000298023224</c:v>
                </c:pt>
                <c:pt idx="1">
                  <c:v>1.4667000565677881</c:v>
                </c:pt>
                <c:pt idx="2">
                  <c:v>3.9999999105930328E-2</c:v>
                </c:pt>
                <c:pt idx="3">
                  <c:v>4.0999999269843102E-2</c:v>
                </c:pt>
                <c:pt idx="4">
                  <c:v>8.9000001549720764E-2</c:v>
                </c:pt>
                <c:pt idx="5">
                  <c:v>1.4999999664723873E-2</c:v>
                </c:pt>
              </c:numCache>
            </c:numRef>
          </c:val>
        </c:ser>
        <c:ser>
          <c:idx val="4"/>
          <c:order val="4"/>
          <c:tx>
            <c:strRef>
              <c:f>'60'!$B$10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'60'!$B$11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'60'!$C$11:$H$11</c:f>
              <c:numCache>
                <c:formatCode>0</c:formatCode>
                <c:ptCount val="6"/>
                <c:pt idx="0">
                  <c:v>0</c:v>
                </c:pt>
                <c:pt idx="1">
                  <c:v>9.0099997818470001E-2</c:v>
                </c:pt>
                <c:pt idx="2">
                  <c:v>1.0539999976754189</c:v>
                </c:pt>
                <c:pt idx="3">
                  <c:v>0.27600000612437725</c:v>
                </c:pt>
                <c:pt idx="4">
                  <c:v>0.34599999897181988</c:v>
                </c:pt>
                <c:pt idx="5">
                  <c:v>0.56499999947845936</c:v>
                </c:pt>
              </c:numCache>
            </c:numRef>
          </c:val>
        </c:ser>
        <c:ser>
          <c:idx val="6"/>
          <c:order val="6"/>
          <c:tx>
            <c:strRef>
              <c:f>'60'!$B$12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'60'!$C$12:$H$12</c:f>
              <c:numCache>
                <c:formatCode>0</c:formatCode>
                <c:ptCount val="6"/>
                <c:pt idx="0">
                  <c:v>1.9504819214344025</c:v>
                </c:pt>
                <c:pt idx="1">
                  <c:v>3.8516999837011099</c:v>
                </c:pt>
                <c:pt idx="2">
                  <c:v>0.55900000780820847</c:v>
                </c:pt>
                <c:pt idx="3">
                  <c:v>0.15399999916553497</c:v>
                </c:pt>
                <c:pt idx="4">
                  <c:v>0.32799999974668026</c:v>
                </c:pt>
                <c:pt idx="5">
                  <c:v>3.7409999510273337</c:v>
                </c:pt>
              </c:numCache>
            </c:numRef>
          </c:val>
        </c:ser>
        <c:ser>
          <c:idx val="7"/>
          <c:order val="7"/>
          <c:tx>
            <c:strRef>
              <c:f>'60'!$B$13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8.4999999031424522E-2</c:v>
                </c:pt>
                <c:pt idx="3">
                  <c:v>0.13899999856948853</c:v>
                </c:pt>
                <c:pt idx="4">
                  <c:v>0.30000001192092896</c:v>
                </c:pt>
                <c:pt idx="5">
                  <c:v>3.5000000149011612E-2</c:v>
                </c:pt>
              </c:numCache>
            </c:numRef>
          </c:val>
        </c:ser>
        <c:overlap val="100"/>
        <c:axId val="163611392"/>
        <c:axId val="163612928"/>
      </c:barChart>
      <c:catAx>
        <c:axId val="16361139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3612928"/>
        <c:crosses val="autoZero"/>
        <c:auto val="1"/>
        <c:lblAlgn val="ctr"/>
        <c:lblOffset val="100"/>
      </c:catAx>
      <c:valAx>
        <c:axId val="1636129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636113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384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'60'!$B$40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'60'!$C$40:$H$40</c:f>
              <c:numCache>
                <c:formatCode>0</c:formatCode>
                <c:ptCount val="6"/>
                <c:pt idx="0">
                  <c:v>32</c:v>
                </c:pt>
                <c:pt idx="1">
                  <c:v>62</c:v>
                </c:pt>
                <c:pt idx="2">
                  <c:v>100</c:v>
                </c:pt>
                <c:pt idx="3">
                  <c:v>77</c:v>
                </c:pt>
                <c:pt idx="4">
                  <c:v>88</c:v>
                </c:pt>
                <c:pt idx="5">
                  <c:v>60</c:v>
                </c:pt>
              </c:numCache>
            </c:numRef>
          </c:val>
        </c:ser>
        <c:ser>
          <c:idx val="1"/>
          <c:order val="1"/>
          <c:tx>
            <c:strRef>
              <c:f>'60'!$B$41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'60'!$C$41:$H$41</c:f>
              <c:numCache>
                <c:formatCode>0</c:formatCode>
                <c:ptCount val="6"/>
                <c:pt idx="0">
                  <c:v>2</c:v>
                </c:pt>
                <c:pt idx="1">
                  <c:v>8</c:v>
                </c:pt>
                <c:pt idx="2">
                  <c:v>16</c:v>
                </c:pt>
                <c:pt idx="3">
                  <c:v>25</c:v>
                </c:pt>
                <c:pt idx="4">
                  <c:v>18</c:v>
                </c:pt>
                <c:pt idx="5">
                  <c:v>14</c:v>
                </c:pt>
              </c:numCache>
            </c:numRef>
          </c:val>
        </c:ser>
        <c:ser>
          <c:idx val="2"/>
          <c:order val="2"/>
          <c:tx>
            <c:strRef>
              <c:f>'60'!$B$42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'60'!$C$42:$H$42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19</c:v>
                </c:pt>
                <c:pt idx="3">
                  <c:v>8</c:v>
                </c:pt>
                <c:pt idx="4">
                  <c:v>13</c:v>
                </c:pt>
                <c:pt idx="5">
                  <c:v>9</c:v>
                </c:pt>
              </c:numCache>
            </c:numRef>
          </c:val>
        </c:ser>
        <c:ser>
          <c:idx val="3"/>
          <c:order val="3"/>
          <c:tx>
            <c:strRef>
              <c:f>'60'!$B$43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'60'!$C$43:$H$43</c:f>
              <c:numCache>
                <c:formatCode>0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</c:ser>
        <c:ser>
          <c:idx val="4"/>
          <c:order val="4"/>
          <c:tx>
            <c:strRef>
              <c:f>'60'!$B$44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'60'!$B$45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'60'!$C$45:$H$45</c:f>
              <c:numCache>
                <c:formatCode>0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13</c:v>
                </c:pt>
                <c:pt idx="3">
                  <c:v>7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6"/>
          <c:order val="6"/>
          <c:tx>
            <c:strRef>
              <c:f>'60'!$B$46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'60'!$C$46:$H$46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11</c:v>
                </c:pt>
                <c:pt idx="5">
                  <c:v>7</c:v>
                </c:pt>
              </c:numCache>
            </c:numRef>
          </c:val>
        </c:ser>
        <c:ser>
          <c:idx val="7"/>
          <c:order val="7"/>
          <c:tx>
            <c:strRef>
              <c:f>'60'!$B$47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'60'!$C$39:$H$39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'60'!$C$47:$H$47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64505088"/>
        <c:axId val="164506624"/>
      </c:barChart>
      <c:catAx>
        <c:axId val="16450508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64506624"/>
        <c:crosses val="autoZero"/>
        <c:auto val="1"/>
        <c:lblAlgn val="ctr"/>
        <c:lblOffset val="100"/>
      </c:catAx>
      <c:valAx>
        <c:axId val="1645066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64505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44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'61'!$B$5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'61'!$C$5:$H$5</c:f>
              <c:numCache>
                <c:formatCode>0</c:formatCode>
                <c:ptCount val="6"/>
                <c:pt idx="0">
                  <c:v>289.25</c:v>
                </c:pt>
                <c:pt idx="1">
                  <c:v>4800.2</c:v>
                </c:pt>
                <c:pt idx="2">
                  <c:v>3762.7565</c:v>
                </c:pt>
                <c:pt idx="3">
                  <c:v>1927.42</c:v>
                </c:pt>
                <c:pt idx="4">
                  <c:v>600.99599999999998</c:v>
                </c:pt>
                <c:pt idx="5">
                  <c:v>52.497</c:v>
                </c:pt>
              </c:numCache>
            </c:numRef>
          </c:val>
        </c:ser>
        <c:axId val="164657408"/>
        <c:axId val="164663680"/>
      </c:barChart>
      <c:catAx>
        <c:axId val="164657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4663680"/>
        <c:crosses val="autoZero"/>
        <c:auto val="1"/>
        <c:lblAlgn val="ctr"/>
        <c:lblOffset val="100"/>
      </c:catAx>
      <c:valAx>
        <c:axId val="1646636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выходов,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43E-3"/>
              <c:y val="0.17460833333333672"/>
            </c:manualLayout>
          </c:layout>
        </c:title>
        <c:numFmt formatCode="0" sourceLinked="1"/>
        <c:tickLblPos val="nextTo"/>
        <c:crossAx val="164657408"/>
        <c:crosses val="autoZero"/>
        <c:crossBetween val="between"/>
      </c:valAx>
    </c:plotArea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'61'!$B$25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'61'!$C$24:$H$24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'61'!$C$25:$H$25</c:f>
              <c:numCache>
                <c:formatCode>0</c:formatCode>
                <c:ptCount val="6"/>
                <c:pt idx="0">
                  <c:v>22</c:v>
                </c:pt>
                <c:pt idx="1">
                  <c:v>20</c:v>
                </c:pt>
                <c:pt idx="2">
                  <c:v>41</c:v>
                </c:pt>
                <c:pt idx="3">
                  <c:v>50</c:v>
                </c:pt>
                <c:pt idx="4">
                  <c:v>50</c:v>
                </c:pt>
                <c:pt idx="5">
                  <c:v>22</c:v>
                </c:pt>
              </c:numCache>
            </c:numRef>
          </c:val>
        </c:ser>
        <c:axId val="164679680"/>
        <c:axId val="164681600"/>
      </c:barChart>
      <c:catAx>
        <c:axId val="164679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4681600"/>
        <c:crosses val="autoZero"/>
        <c:auto val="1"/>
        <c:lblAlgn val="ctr"/>
        <c:lblOffset val="100"/>
      </c:catAx>
      <c:valAx>
        <c:axId val="1646816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69E-3"/>
              <c:y val="0.26280277777778915"/>
            </c:manualLayout>
          </c:layout>
        </c:title>
        <c:numFmt formatCode="0" sourceLinked="1"/>
        <c:tickLblPos val="nextTo"/>
        <c:crossAx val="164679680"/>
        <c:crosses val="autoZero"/>
        <c:crossBetween val="between"/>
      </c:valAx>
    </c:plotArea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65"/>
        </c:manualLayout>
      </c:layout>
      <c:barChart>
        <c:barDir val="col"/>
        <c:grouping val="clustered"/>
        <c:ser>
          <c:idx val="0"/>
          <c:order val="0"/>
          <c:tx>
            <c:strRef>
              <c:f>'7'!$B$26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'7'!$C$26:$H$26</c:f>
              <c:numCache>
                <c:formatCode>0</c:formatCode>
                <c:ptCount val="6"/>
                <c:pt idx="0">
                  <c:v>136</c:v>
                </c:pt>
                <c:pt idx="1">
                  <c:v>166</c:v>
                </c:pt>
                <c:pt idx="2">
                  <c:v>176</c:v>
                </c:pt>
                <c:pt idx="3">
                  <c:v>183</c:v>
                </c:pt>
                <c:pt idx="4">
                  <c:v>177</c:v>
                </c:pt>
                <c:pt idx="5">
                  <c:v>194</c:v>
                </c:pt>
              </c:numCache>
            </c:numRef>
          </c:val>
        </c:ser>
        <c:axId val="146929536"/>
        <c:axId val="146964480"/>
      </c:barChart>
      <c:catAx>
        <c:axId val="146929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6964480"/>
        <c:crosses val="autoZero"/>
        <c:auto val="1"/>
        <c:lblAlgn val="ctr"/>
        <c:lblOffset val="100"/>
      </c:catAx>
      <c:valAx>
        <c:axId val="1469644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46929536"/>
        <c:crosses val="autoZero"/>
        <c:crossBetween val="between"/>
      </c:valAx>
    </c:plotArea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'62'!$F$5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'62'!$F$6:$F$15</c:f>
              <c:numCache>
                <c:formatCode>0</c:formatCode>
                <c:ptCount val="10"/>
                <c:pt idx="0">
                  <c:v>0</c:v>
                </c:pt>
                <c:pt idx="1">
                  <c:v>265.13</c:v>
                </c:pt>
                <c:pt idx="2">
                  <c:v>381.5</c:v>
                </c:pt>
                <c:pt idx="3">
                  <c:v>26.298000000000002</c:v>
                </c:pt>
                <c:pt idx="4">
                  <c:v>1239.75</c:v>
                </c:pt>
                <c:pt idx="5">
                  <c:v>0.20799999999999999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'62'!$G$5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110.27799999999999</c:v>
                </c:pt>
                <c:pt idx="4">
                  <c:v>480.28300000000002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2"/>
          <c:order val="2"/>
          <c:tx>
            <c:strRef>
              <c:f>'62'!$H$5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23.242000000000001</c:v>
                </c:pt>
                <c:pt idx="4">
                  <c:v>29</c:v>
                </c:pt>
                <c:pt idx="5">
                  <c:v>0.255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63365248"/>
        <c:axId val="163366784"/>
      </c:barChart>
      <c:catAx>
        <c:axId val="1633652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3366784"/>
        <c:crosses val="autoZero"/>
        <c:auto val="1"/>
        <c:lblAlgn val="ctr"/>
        <c:lblOffset val="100"/>
      </c:catAx>
      <c:valAx>
        <c:axId val="1633667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3365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251958333333338"/>
          <c:y val="0.14682771686102691"/>
          <c:w val="8.6897083333333347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'62'!$F$42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'62'!$F$43:$F$52</c:f>
              <c:numCache>
                <c:formatCode>0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14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strRef>
              <c:f>'62'!$G$42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'62'!$G$43:$G$52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22</c:v>
                </c:pt>
                <c:pt idx="4">
                  <c:v>8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</c:numCache>
            </c:numRef>
          </c:val>
        </c:ser>
        <c:ser>
          <c:idx val="2"/>
          <c:order val="2"/>
          <c:tx>
            <c:strRef>
              <c:f>'62'!$H$42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'62'!$B$43:$B$52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'62'!$H$43:$H$52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63429376"/>
        <c:axId val="164233984"/>
      </c:barChart>
      <c:catAx>
        <c:axId val="163429376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4233984"/>
        <c:crosses val="autoZero"/>
        <c:auto val="1"/>
        <c:lblAlgn val="ctr"/>
        <c:lblOffset val="100"/>
      </c:catAx>
      <c:valAx>
        <c:axId val="1642339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3429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89918055555588"/>
          <c:y val="0.14682771686102691"/>
          <c:w val="9.0424861111111227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'63'!$F$5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275.13</c:v>
                </c:pt>
                <c:pt idx="5">
                  <c:v>0.17699999999999999</c:v>
                </c:pt>
                <c:pt idx="6">
                  <c:v>0</c:v>
                </c:pt>
                <c:pt idx="7">
                  <c:v>0</c:v>
                </c:pt>
                <c:pt idx="8">
                  <c:v>1624.1320000000001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27.45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'63'!$G$5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121.66300000000001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474.83300000000003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'63'!$H$5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'63'!$H$6:$H$21</c:f>
              <c:numCache>
                <c:formatCode>0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47.241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0.25600000000000001</c:v>
                </c:pt>
              </c:numCache>
            </c:numRef>
          </c:val>
        </c:ser>
        <c:axId val="165382400"/>
        <c:axId val="165388288"/>
      </c:barChart>
      <c:catAx>
        <c:axId val="1653824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5388288"/>
        <c:crosses val="autoZero"/>
        <c:auto val="1"/>
        <c:lblAlgn val="ctr"/>
        <c:lblOffset val="100"/>
      </c:catAx>
      <c:valAx>
        <c:axId val="1653882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5382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'63'!$F$47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26</c:v>
                </c:pt>
                <c:pt idx="9">
                  <c:v>0</c:v>
                </c:pt>
                <c:pt idx="10">
                  <c:v>5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'63'!$G$47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24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</c:numCache>
            </c:numRef>
          </c:val>
        </c:ser>
        <c:ser>
          <c:idx val="2"/>
          <c:order val="2"/>
          <c:tx>
            <c:strRef>
              <c:f>'63'!$H$47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'63'!$H$48:$H$63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axId val="164070528"/>
        <c:axId val="164072064"/>
      </c:barChart>
      <c:catAx>
        <c:axId val="1640705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4072064"/>
        <c:crosses val="autoZero"/>
        <c:auto val="1"/>
        <c:lblAlgn val="ctr"/>
        <c:lblOffset val="100"/>
      </c:catAx>
      <c:valAx>
        <c:axId val="1640720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4070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663069444444734"/>
          <c:y val="0.14682771686102691"/>
          <c:w val="7.2785972222222314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'63'!$B$92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'63'!$C$92:$H$92</c:f>
              <c:numCache>
                <c:formatCode>0</c:formatCode>
                <c:ptCount val="6"/>
                <c:pt idx="0">
                  <c:v>136.85000000000002</c:v>
                </c:pt>
                <c:pt idx="1">
                  <c:v>3713.2</c:v>
                </c:pt>
                <c:pt idx="2">
                  <c:v>1674.78</c:v>
                </c:pt>
                <c:pt idx="3">
                  <c:v>1624.1320000000001</c:v>
                </c:pt>
                <c:pt idx="4">
                  <c:v>121.66300000000001</c:v>
                </c:pt>
                <c:pt idx="5">
                  <c:v>52.241</c:v>
                </c:pt>
              </c:numCache>
            </c:numRef>
          </c:val>
        </c:ser>
        <c:ser>
          <c:idx val="1"/>
          <c:order val="1"/>
          <c:tx>
            <c:strRef>
              <c:f>'63'!$B$93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'63'!$C$93:$H$93</c:f>
              <c:numCache>
                <c:formatCode>0</c:formatCode>
                <c:ptCount val="6"/>
                <c:pt idx="0">
                  <c:v>62.4</c:v>
                </c:pt>
                <c:pt idx="1">
                  <c:v>0</c:v>
                </c:pt>
                <c:pt idx="2">
                  <c:v>0.97649999999999992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'63'!$B$94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'63'!$C$94:$H$94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27.626999999999999</c:v>
                </c:pt>
                <c:pt idx="4">
                  <c:v>474.83300000000003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'63'!$B$95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'63'!$C$95:$H$95</c:f>
              <c:numCache>
                <c:formatCode>0</c:formatCode>
                <c:ptCount val="6"/>
                <c:pt idx="0">
                  <c:v>90</c:v>
                </c:pt>
                <c:pt idx="1">
                  <c:v>1087</c:v>
                </c:pt>
                <c:pt idx="2">
                  <c:v>1184</c:v>
                </c:pt>
                <c:pt idx="3">
                  <c:v>275.13</c:v>
                </c:pt>
                <c:pt idx="4">
                  <c:v>4.5</c:v>
                </c:pt>
                <c:pt idx="5">
                  <c:v>0.25600000000000001</c:v>
                </c:pt>
              </c:numCache>
            </c:numRef>
          </c:val>
        </c:ser>
        <c:overlap val="100"/>
        <c:axId val="163992320"/>
        <c:axId val="163994240"/>
      </c:barChart>
      <c:catAx>
        <c:axId val="1639923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3994240"/>
        <c:crosses val="autoZero"/>
        <c:auto val="1"/>
        <c:lblAlgn val="ctr"/>
        <c:lblOffset val="100"/>
      </c:catAx>
      <c:valAx>
        <c:axId val="1639942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639923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'63'!$B$118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'63'!$C$118:$H$118</c:f>
              <c:numCache>
                <c:formatCode>0</c:formatCode>
                <c:ptCount val="6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27</c:v>
                </c:pt>
                <c:pt idx="4">
                  <c:v>25</c:v>
                </c:pt>
                <c:pt idx="5">
                  <c:v>14</c:v>
                </c:pt>
              </c:numCache>
            </c:numRef>
          </c:val>
        </c:ser>
        <c:ser>
          <c:idx val="1"/>
          <c:order val="1"/>
          <c:tx>
            <c:strRef>
              <c:f>'63'!$B$119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'63'!$C$119:$H$119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'63'!$B$120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'63'!$C$120:$H$120</c:f>
              <c:numCache>
                <c:formatCode>0</c:formatCode>
                <c:ptCount val="6"/>
                <c:pt idx="0">
                  <c:v>4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  <c:pt idx="4">
                  <c:v>11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'63'!$B$121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'63'!$C$121:$H$121</c:f>
              <c:numCache>
                <c:formatCode>0</c:formatCode>
                <c:ptCount val="6"/>
                <c:pt idx="0">
                  <c:v>8</c:v>
                </c:pt>
                <c:pt idx="1">
                  <c:v>2</c:v>
                </c:pt>
                <c:pt idx="2">
                  <c:v>12</c:v>
                </c:pt>
                <c:pt idx="3">
                  <c:v>10</c:v>
                </c:pt>
                <c:pt idx="4">
                  <c:v>12</c:v>
                </c:pt>
                <c:pt idx="5">
                  <c:v>4</c:v>
                </c:pt>
              </c:numCache>
            </c:numRef>
          </c:val>
        </c:ser>
        <c:overlap val="100"/>
        <c:axId val="164129024"/>
        <c:axId val="164155776"/>
      </c:barChart>
      <c:catAx>
        <c:axId val="164129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64155776"/>
        <c:crosses val="autoZero"/>
        <c:auto val="1"/>
        <c:lblAlgn val="ctr"/>
        <c:lblOffset val="100"/>
      </c:catAx>
      <c:valAx>
        <c:axId val="1641557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495"/>
            </c:manualLayout>
          </c:layout>
        </c:title>
        <c:numFmt formatCode="0" sourceLinked="1"/>
        <c:tickLblPos val="nextTo"/>
        <c:crossAx val="1641290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'64'!$B$5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'64'!$C$4:$H$4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'64'!$C$5:$H$5</c:f>
              <c:numCache>
                <c:formatCode>0</c:formatCode>
                <c:ptCount val="6"/>
                <c:pt idx="0">
                  <c:v>238.7</c:v>
                </c:pt>
                <c:pt idx="1">
                  <c:v>4794.2</c:v>
                </c:pt>
                <c:pt idx="2">
                  <c:v>3734.78</c:v>
                </c:pt>
                <c:pt idx="3">
                  <c:v>718.31099999999992</c:v>
                </c:pt>
                <c:pt idx="4">
                  <c:v>535.11099999999999</c:v>
                </c:pt>
                <c:pt idx="5">
                  <c:v>0</c:v>
                </c:pt>
              </c:numCache>
            </c:numRef>
          </c:val>
        </c:ser>
        <c:axId val="165049088"/>
        <c:axId val="165051008"/>
      </c:barChart>
      <c:catAx>
        <c:axId val="165049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5051008"/>
        <c:crosses val="autoZero"/>
        <c:auto val="1"/>
        <c:lblAlgn val="ctr"/>
        <c:lblOffset val="100"/>
      </c:catAx>
      <c:valAx>
        <c:axId val="1650510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95E-3"/>
              <c:y val="0.17460833333333678"/>
            </c:manualLayout>
          </c:layout>
        </c:title>
        <c:numFmt formatCode="0" sourceLinked="1"/>
        <c:tickLblPos val="nextTo"/>
        <c:crossAx val="165049088"/>
        <c:crosses val="autoZero"/>
        <c:crossBetween val="between"/>
      </c:valAx>
    </c:plotArea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'64'!$B$25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'64'!$C$24:$H$24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'64'!$C$25:$H$25</c:f>
              <c:numCache>
                <c:formatCode>0</c:formatCode>
                <c:ptCount val="6"/>
                <c:pt idx="0">
                  <c:v>11</c:v>
                </c:pt>
                <c:pt idx="1">
                  <c:v>8</c:v>
                </c:pt>
                <c:pt idx="2">
                  <c:v>20</c:v>
                </c:pt>
                <c:pt idx="3">
                  <c:v>16</c:v>
                </c:pt>
                <c:pt idx="4">
                  <c:v>5</c:v>
                </c:pt>
                <c:pt idx="5">
                  <c:v>2</c:v>
                </c:pt>
              </c:numCache>
            </c:numRef>
          </c:val>
        </c:ser>
        <c:axId val="165103872"/>
        <c:axId val="165126528"/>
      </c:barChart>
      <c:catAx>
        <c:axId val="165103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5126528"/>
        <c:crosses val="autoZero"/>
        <c:auto val="1"/>
        <c:lblAlgn val="ctr"/>
        <c:lblOffset val="100"/>
      </c:catAx>
      <c:valAx>
        <c:axId val="1651265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21E-3"/>
              <c:y val="0.26280277777778938"/>
            </c:manualLayout>
          </c:layout>
        </c:title>
        <c:numFmt formatCode="0" sourceLinked="1"/>
        <c:tickLblPos val="nextTo"/>
        <c:crossAx val="165103872"/>
        <c:crosses val="autoZero"/>
        <c:crossBetween val="between"/>
      </c:valAx>
    </c:plotArea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'65'!$F$5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'65'!$F$6:$F$15</c:f>
              <c:numCache>
                <c:formatCode>0</c:formatCode>
                <c:ptCount val="10"/>
                <c:pt idx="0">
                  <c:v>0</c:v>
                </c:pt>
                <c:pt idx="1">
                  <c:v>265.13</c:v>
                </c:pt>
                <c:pt idx="2">
                  <c:v>381.5</c:v>
                </c:pt>
                <c:pt idx="3">
                  <c:v>22.5</c:v>
                </c:pt>
                <c:pt idx="4">
                  <c:v>37.450000000000003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'65'!$G$5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60.277999999999999</c:v>
                </c:pt>
                <c:pt idx="4">
                  <c:v>474.83300000000003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'65'!$H$5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66152832"/>
        <c:axId val="166162816"/>
      </c:barChart>
      <c:catAx>
        <c:axId val="1661528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6162816"/>
        <c:crosses val="autoZero"/>
        <c:auto val="1"/>
        <c:lblAlgn val="ctr"/>
        <c:lblOffset val="100"/>
      </c:catAx>
      <c:valAx>
        <c:axId val="1661628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66152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'65'!$F$42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'65'!$F$43:$F$52</c:f>
              <c:numCache>
                <c:formatCode>0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'65'!$G$42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'65'!$G$43:$G$52</c:f>
              <c:numCache>
                <c:formatCode>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'65'!$H$42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'65'!$B$43:$B$52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'65'!$H$43:$H$52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166196736"/>
        <c:axId val="166198272"/>
      </c:barChart>
      <c:catAx>
        <c:axId val="166196736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66198272"/>
        <c:crosses val="autoZero"/>
        <c:auto val="1"/>
        <c:lblAlgn val="ctr"/>
        <c:lblOffset val="100"/>
      </c:catAx>
      <c:valAx>
        <c:axId val="1661982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66196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33902777777753"/>
          <c:y val="0.14682771686102691"/>
          <c:w val="7.8077638888888912E-2"/>
          <c:h val="0.19137749999999998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'8'!$B$8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'8'!$C$8:$H$8</c:f>
              <c:numCache>
                <c:formatCode>General</c:formatCode>
                <c:ptCount val="6"/>
                <c:pt idx="0">
                  <c:v>76</c:v>
                </c:pt>
                <c:pt idx="1">
                  <c:v>88</c:v>
                </c:pt>
                <c:pt idx="2">
                  <c:v>91</c:v>
                </c:pt>
                <c:pt idx="3">
                  <c:v>94</c:v>
                </c:pt>
                <c:pt idx="4">
                  <c:v>94</c:v>
                </c:pt>
                <c:pt idx="5">
                  <c:v>106</c:v>
                </c:pt>
              </c:numCache>
            </c:numRef>
          </c:val>
        </c:ser>
        <c:ser>
          <c:idx val="1"/>
          <c:order val="1"/>
          <c:tx>
            <c:strRef>
              <c:f>'8'!$B$9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'8'!$C$9:$H$9</c:f>
              <c:numCache>
                <c:formatCode>General</c:formatCode>
                <c:ptCount val="6"/>
                <c:pt idx="0">
                  <c:v>47</c:v>
                </c:pt>
                <c:pt idx="1">
                  <c:v>58</c:v>
                </c:pt>
                <c:pt idx="2">
                  <c:v>61</c:v>
                </c:pt>
                <c:pt idx="3">
                  <c:v>62</c:v>
                </c:pt>
                <c:pt idx="4">
                  <c:v>59</c:v>
                </c:pt>
                <c:pt idx="5">
                  <c:v>61</c:v>
                </c:pt>
              </c:numCache>
            </c:numRef>
          </c:val>
        </c:ser>
        <c:ser>
          <c:idx val="2"/>
          <c:order val="2"/>
          <c:tx>
            <c:strRef>
              <c:f>'8'!$B$10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'8'!$C$7:$H$7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'8'!$C$10:$H$10</c:f>
              <c:numCache>
                <c:formatCode>General</c:formatCode>
                <c:ptCount val="6"/>
                <c:pt idx="0">
                  <c:v>13</c:v>
                </c:pt>
                <c:pt idx="1">
                  <c:v>20</c:v>
                </c:pt>
                <c:pt idx="2">
                  <c:v>24</c:v>
                </c:pt>
                <c:pt idx="3">
                  <c:v>27</c:v>
                </c:pt>
                <c:pt idx="4">
                  <c:v>23</c:v>
                </c:pt>
                <c:pt idx="5">
                  <c:v>25</c:v>
                </c:pt>
              </c:numCache>
            </c:numRef>
          </c:val>
        </c:ser>
        <c:overlap val="100"/>
        <c:axId val="147085568"/>
        <c:axId val="147091840"/>
      </c:barChart>
      <c:catAx>
        <c:axId val="147085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091840"/>
        <c:crosses val="autoZero"/>
        <c:auto val="1"/>
        <c:lblAlgn val="ctr"/>
        <c:lblOffset val="100"/>
      </c:catAx>
      <c:valAx>
        <c:axId val="1470918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84"/>
            </c:manualLayout>
          </c:layout>
        </c:title>
        <c:numFmt formatCode="General" sourceLinked="1"/>
        <c:tickLblPos val="nextTo"/>
        <c:crossAx val="1470855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'66'!$F$5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275.13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415.73099999999999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27.45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'66'!$G$5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60.277999999999999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474.83300000000003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49296128"/>
        <c:axId val="49297664"/>
      </c:barChart>
      <c:catAx>
        <c:axId val="492961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49297664"/>
        <c:crosses val="autoZero"/>
        <c:auto val="1"/>
        <c:lblAlgn val="ctr"/>
        <c:lblOffset val="100"/>
      </c:catAx>
      <c:valAx>
        <c:axId val="492976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4929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'66'!$F$47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'66'!$G$47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2"/>
          <c:order val="2"/>
          <c:tx>
            <c:strRef>
              <c:f>'66'!$H$47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'66'!$H$48:$H$63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49347968"/>
        <c:axId val="49222784"/>
      </c:barChart>
      <c:catAx>
        <c:axId val="493479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49222784"/>
        <c:crosses val="autoZero"/>
        <c:auto val="1"/>
        <c:lblAlgn val="ctr"/>
        <c:lblOffset val="100"/>
      </c:catAx>
      <c:valAx>
        <c:axId val="492227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49347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'66'!$B$92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'66'!$C$92:$H$92</c:f>
              <c:numCache>
                <c:formatCode>0</c:formatCode>
                <c:ptCount val="6"/>
                <c:pt idx="0">
                  <c:v>86.3</c:v>
                </c:pt>
                <c:pt idx="1">
                  <c:v>3707.2</c:v>
                </c:pt>
                <c:pt idx="2">
                  <c:v>1647.78</c:v>
                </c:pt>
                <c:pt idx="3">
                  <c:v>415.73099999999999</c:v>
                </c:pt>
                <c:pt idx="4">
                  <c:v>60.277999999999999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'66'!$B$93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'66'!$C$93:$H$93</c:f>
              <c:numCache>
                <c:formatCode>0</c:formatCode>
                <c:ptCount val="6"/>
                <c:pt idx="0">
                  <c:v>62.4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'66'!$C$94:$H$94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27.45</c:v>
                </c:pt>
                <c:pt idx="4">
                  <c:v>474.83300000000003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'66'!$B$95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'66'!$C$95:$H$95</c:f>
              <c:numCache>
                <c:formatCode>0</c:formatCode>
                <c:ptCount val="6"/>
                <c:pt idx="0">
                  <c:v>90</c:v>
                </c:pt>
                <c:pt idx="1">
                  <c:v>1087</c:v>
                </c:pt>
                <c:pt idx="2">
                  <c:v>1184</c:v>
                </c:pt>
                <c:pt idx="3">
                  <c:v>275.13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49265664"/>
        <c:axId val="49370240"/>
      </c:barChart>
      <c:catAx>
        <c:axId val="49265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49370240"/>
        <c:crosses val="autoZero"/>
        <c:auto val="1"/>
        <c:lblAlgn val="ctr"/>
        <c:lblOffset val="100"/>
      </c:catAx>
      <c:valAx>
        <c:axId val="493702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выходов,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492656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'66'!$B$118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'66'!$C$118:$H$118</c:f>
              <c:numCache>
                <c:formatCode>0</c:formatCode>
                <c:ptCount val="6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'66'!$B$119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'66'!$C$119:$H$119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'66'!$B$120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'66'!$C$120:$H$120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'66'!$B$121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'66'!$C$117:$H$117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'66'!$C$121:$H$121</c:f>
              <c:numCache>
                <c:formatCode>0</c:formatCode>
                <c:ptCount val="6"/>
                <c:pt idx="0">
                  <c:v>6</c:v>
                </c:pt>
                <c:pt idx="1">
                  <c:v>2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overlap val="100"/>
        <c:axId val="49410816"/>
        <c:axId val="49412736"/>
      </c:barChart>
      <c:catAx>
        <c:axId val="49410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49412736"/>
        <c:crosses val="autoZero"/>
        <c:auto val="1"/>
        <c:lblAlgn val="ctr"/>
        <c:lblOffset val="100"/>
      </c:catAx>
      <c:valAx>
        <c:axId val="494127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выходов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06"/>
            </c:manualLayout>
          </c:layout>
        </c:title>
        <c:numFmt formatCode="0" sourceLinked="1"/>
        <c:tickLblPos val="nextTo"/>
        <c:crossAx val="494108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'67'!$B$5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'67'!$C$5:$H$5</c:f>
              <c:numCache>
                <c:formatCode>0</c:formatCode>
                <c:ptCount val="6"/>
                <c:pt idx="0">
                  <c:v>50.55</c:v>
                </c:pt>
                <c:pt idx="1">
                  <c:v>6</c:v>
                </c:pt>
                <c:pt idx="2">
                  <c:v>77.976500000000001</c:v>
                </c:pt>
                <c:pt idx="3">
                  <c:v>1209.1089999999999</c:v>
                </c:pt>
                <c:pt idx="4">
                  <c:v>65.885000000000005</c:v>
                </c:pt>
                <c:pt idx="5">
                  <c:v>52.497</c:v>
                </c:pt>
              </c:numCache>
            </c:numRef>
          </c:val>
        </c:ser>
        <c:axId val="49556480"/>
        <c:axId val="49570944"/>
      </c:barChart>
      <c:catAx>
        <c:axId val="49556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49570944"/>
        <c:crosses val="autoZero"/>
        <c:auto val="1"/>
        <c:lblAlgn val="ctr"/>
        <c:lblOffset val="100"/>
      </c:catAx>
      <c:valAx>
        <c:axId val="495709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38E-3"/>
              <c:y val="0.17460833333333683"/>
            </c:manualLayout>
          </c:layout>
        </c:title>
        <c:numFmt formatCode="0" sourceLinked="1"/>
        <c:tickLblPos val="nextTo"/>
        <c:crossAx val="49556480"/>
        <c:crosses val="autoZero"/>
        <c:crossBetween val="between"/>
      </c:valAx>
    </c:plotArea>
    <c:plotVisOnly val="1"/>
  </c:chart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'67'!$B$25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'67'!$C$24:$H$24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'67'!$C$25:$H$25</c:f>
              <c:numCache>
                <c:formatCode>0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23</c:v>
                </c:pt>
                <c:pt idx="3">
                  <c:v>34</c:v>
                </c:pt>
                <c:pt idx="4">
                  <c:v>45</c:v>
                </c:pt>
                <c:pt idx="5">
                  <c:v>20</c:v>
                </c:pt>
              </c:numCache>
            </c:numRef>
          </c:val>
        </c:ser>
        <c:axId val="50471680"/>
        <c:axId val="50473600"/>
      </c:barChart>
      <c:catAx>
        <c:axId val="50471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50473600"/>
        <c:crosses val="autoZero"/>
        <c:auto val="1"/>
        <c:lblAlgn val="ctr"/>
        <c:lblOffset val="100"/>
      </c:catAx>
      <c:valAx>
        <c:axId val="504736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56E-3"/>
              <c:y val="0.26280277777778954"/>
            </c:manualLayout>
          </c:layout>
        </c:title>
        <c:numFmt formatCode="0" sourceLinked="1"/>
        <c:tickLblPos val="nextTo"/>
        <c:crossAx val="50471680"/>
        <c:crosses val="autoZero"/>
        <c:crossBetween val="between"/>
      </c:valAx>
    </c:plotArea>
    <c:plotVisOnly val="1"/>
  </c:chart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'68'!$F$5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3.798</c:v>
                </c:pt>
                <c:pt idx="4">
                  <c:v>1202.3</c:v>
                </c:pt>
                <c:pt idx="5">
                  <c:v>0.20799999999999999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'68'!$G$5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5.45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2"/>
          <c:order val="2"/>
          <c:tx>
            <c:strRef>
              <c:f>'68'!$H$5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23.242000000000001</c:v>
                </c:pt>
                <c:pt idx="4">
                  <c:v>29</c:v>
                </c:pt>
                <c:pt idx="5">
                  <c:v>0.255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0644096"/>
        <c:axId val="50645632"/>
      </c:barChart>
      <c:catAx>
        <c:axId val="506440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0645632"/>
        <c:crosses val="autoZero"/>
        <c:auto val="1"/>
        <c:lblAlgn val="ctr"/>
        <c:lblOffset val="100"/>
      </c:catAx>
      <c:valAx>
        <c:axId val="506456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0644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310291666666654"/>
          <c:y val="0.14682771686102691"/>
          <c:w val="7.6313750000000014E-2"/>
          <c:h val="0.19137749999999998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'68'!$F$42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strRef>
              <c:f>'68'!$G$42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</c:v>
                </c:pt>
                <c:pt idx="4">
                  <c:v>6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</c:numCache>
            </c:numRef>
          </c:val>
        </c:ser>
        <c:ser>
          <c:idx val="2"/>
          <c:order val="2"/>
          <c:tx>
            <c:strRef>
              <c:f>'68'!$H$42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'68'!$B$43:$B$52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'68'!$H$43:$H$52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0782208"/>
        <c:axId val="50783744"/>
      </c:barChart>
      <c:catAx>
        <c:axId val="50782208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0783744"/>
        <c:crosses val="autoZero"/>
        <c:auto val="1"/>
        <c:lblAlgn val="ctr"/>
        <c:lblOffset val="100"/>
      </c:catAx>
      <c:valAx>
        <c:axId val="507837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0782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'69'!$F$5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0.17699999999999999</c:v>
                </c:pt>
                <c:pt idx="6">
                  <c:v>0</c:v>
                </c:pt>
                <c:pt idx="7">
                  <c:v>0</c:v>
                </c:pt>
                <c:pt idx="8">
                  <c:v>1208.4009999999998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'69'!$G$5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61.384999999999998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'69'!$H$5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'69'!$H$6:$H$21</c:f>
              <c:numCache>
                <c:formatCode>0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47.241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0.25600000000000001</c:v>
                </c:pt>
              </c:numCache>
            </c:numRef>
          </c:val>
        </c:ser>
        <c:axId val="49990656"/>
        <c:axId val="50000640"/>
      </c:barChart>
      <c:catAx>
        <c:axId val="499906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0000640"/>
        <c:crosses val="autoZero"/>
        <c:auto val="1"/>
        <c:lblAlgn val="ctr"/>
        <c:lblOffset val="100"/>
      </c:catAx>
      <c:valAx>
        <c:axId val="500006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49990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'69'!$F$47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'69'!$G$47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22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'69'!$H$47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'69'!$H$48:$H$63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axId val="50038656"/>
        <c:axId val="50040192"/>
      </c:barChart>
      <c:catAx>
        <c:axId val="500386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0040192"/>
        <c:crosses val="autoZero"/>
        <c:auto val="1"/>
        <c:lblAlgn val="ctr"/>
        <c:lblOffset val="100"/>
      </c:catAx>
      <c:valAx>
        <c:axId val="500401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0038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310291666666654"/>
          <c:y val="0.14682771686102691"/>
          <c:w val="7.6313750000000014E-2"/>
          <c:h val="0.19137749999999998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'9'!$B$6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'9'!$C$6:$H$6</c:f>
              <c:numCache>
                <c:formatCode>0</c:formatCode>
                <c:ptCount val="6"/>
                <c:pt idx="0">
                  <c:v>3122.3400000000006</c:v>
                </c:pt>
                <c:pt idx="1">
                  <c:v>4048.7299999999996</c:v>
                </c:pt>
                <c:pt idx="2">
                  <c:v>3845.2399999999989</c:v>
                </c:pt>
                <c:pt idx="3">
                  <c:v>3511.6069999999991</c:v>
                </c:pt>
                <c:pt idx="4">
                  <c:v>3646.2840000000001</c:v>
                </c:pt>
                <c:pt idx="5">
                  <c:v>3823.9939999999997</c:v>
                </c:pt>
              </c:numCache>
            </c:numRef>
          </c:val>
        </c:ser>
        <c:ser>
          <c:idx val="1"/>
          <c:order val="1"/>
          <c:tx>
            <c:strRef>
              <c:f>'9'!$B$7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'9'!$C$7:$H$7</c:f>
              <c:numCache>
                <c:formatCode>0</c:formatCode>
                <c:ptCount val="6"/>
                <c:pt idx="0">
                  <c:v>78.249999999999986</c:v>
                </c:pt>
                <c:pt idx="1">
                  <c:v>102.6</c:v>
                </c:pt>
                <c:pt idx="2">
                  <c:v>89.259999999999991</c:v>
                </c:pt>
                <c:pt idx="3">
                  <c:v>85.57</c:v>
                </c:pt>
                <c:pt idx="4">
                  <c:v>25.52</c:v>
                </c:pt>
                <c:pt idx="5">
                  <c:v>69.52</c:v>
                </c:pt>
              </c:numCache>
            </c:numRef>
          </c:val>
        </c:ser>
        <c:ser>
          <c:idx val="2"/>
          <c:order val="2"/>
          <c:tx>
            <c:strRef>
              <c:f>'9'!$B$8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'9'!$C$8:$H$8</c:f>
              <c:numCache>
                <c:formatCode>0</c:formatCode>
                <c:ptCount val="6"/>
                <c:pt idx="0">
                  <c:v>358.27</c:v>
                </c:pt>
                <c:pt idx="1">
                  <c:v>340.29</c:v>
                </c:pt>
                <c:pt idx="2">
                  <c:v>292.79000000000002</c:v>
                </c:pt>
                <c:pt idx="3">
                  <c:v>170.01</c:v>
                </c:pt>
                <c:pt idx="4">
                  <c:v>92.100000000000009</c:v>
                </c:pt>
                <c:pt idx="5">
                  <c:v>87.2</c:v>
                </c:pt>
              </c:numCache>
            </c:numRef>
          </c:val>
        </c:ser>
        <c:ser>
          <c:idx val="3"/>
          <c:order val="3"/>
          <c:tx>
            <c:strRef>
              <c:f>'9'!$B$9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'9'!$C$9:$H$9</c:f>
              <c:numCache>
                <c:formatCode>0</c:formatCode>
                <c:ptCount val="6"/>
                <c:pt idx="0">
                  <c:v>26.8</c:v>
                </c:pt>
                <c:pt idx="1">
                  <c:v>26</c:v>
                </c:pt>
                <c:pt idx="2">
                  <c:v>23.14</c:v>
                </c:pt>
                <c:pt idx="3">
                  <c:v>13.65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'9'!$B$10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'9'!$C$10:$H$10</c:f>
              <c:numCache>
                <c:formatCode>0</c:formatCode>
                <c:ptCount val="6"/>
                <c:pt idx="0">
                  <c:v>13.8</c:v>
                </c:pt>
                <c:pt idx="1">
                  <c:v>13.8</c:v>
                </c:pt>
                <c:pt idx="2">
                  <c:v>13.8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'9'!$B$11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'9'!$C$11:$H$11</c:f>
              <c:numCache>
                <c:formatCode>0</c:formatCode>
                <c:ptCount val="6"/>
                <c:pt idx="0">
                  <c:v>22.75</c:v>
                </c:pt>
                <c:pt idx="1">
                  <c:v>7.82</c:v>
                </c:pt>
                <c:pt idx="2">
                  <c:v>11.16</c:v>
                </c:pt>
                <c:pt idx="3">
                  <c:v>6.61</c:v>
                </c:pt>
                <c:pt idx="4">
                  <c:v>6.02</c:v>
                </c:pt>
                <c:pt idx="5">
                  <c:v>8.4400000000000013</c:v>
                </c:pt>
              </c:numCache>
            </c:numRef>
          </c:val>
        </c:ser>
        <c:ser>
          <c:idx val="6"/>
          <c:order val="6"/>
          <c:tx>
            <c:strRef>
              <c:f>'9'!$B$12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'9'!$C$12:$H$12</c:f>
              <c:numCache>
                <c:formatCode>0</c:formatCode>
                <c:ptCount val="6"/>
                <c:pt idx="0">
                  <c:v>90.97</c:v>
                </c:pt>
                <c:pt idx="1">
                  <c:v>88.23</c:v>
                </c:pt>
                <c:pt idx="2">
                  <c:v>75.189999999999984</c:v>
                </c:pt>
                <c:pt idx="3">
                  <c:v>42.360000000000007</c:v>
                </c:pt>
                <c:pt idx="4">
                  <c:v>7.2200000000000006</c:v>
                </c:pt>
                <c:pt idx="5">
                  <c:v>7.7200000000000006</c:v>
                </c:pt>
              </c:numCache>
            </c:numRef>
          </c:val>
        </c:ser>
        <c:ser>
          <c:idx val="7"/>
          <c:order val="7"/>
          <c:tx>
            <c:strRef>
              <c:f>'9'!$B$13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'9'!$C$13:$H$13</c:f>
              <c:numCache>
                <c:formatCode>0</c:formatCode>
                <c:ptCount val="6"/>
                <c:pt idx="0">
                  <c:v>0</c:v>
                </c:pt>
                <c:pt idx="1">
                  <c:v>7.28</c:v>
                </c:pt>
                <c:pt idx="2">
                  <c:v>6.48</c:v>
                </c:pt>
                <c:pt idx="3">
                  <c:v>4.04</c:v>
                </c:pt>
                <c:pt idx="4">
                  <c:v>3.6869999999999994</c:v>
                </c:pt>
                <c:pt idx="5">
                  <c:v>3.6869999999999994</c:v>
                </c:pt>
              </c:numCache>
            </c:numRef>
          </c:val>
        </c:ser>
        <c:overlap val="100"/>
        <c:axId val="147450496"/>
        <c:axId val="147469056"/>
      </c:barChart>
      <c:catAx>
        <c:axId val="147450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469056"/>
        <c:crosses val="autoZero"/>
        <c:auto val="1"/>
        <c:lblAlgn val="ctr"/>
        <c:lblOffset val="100"/>
      </c:catAx>
      <c:valAx>
        <c:axId val="1474690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74504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'69'!$B$92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'69'!$C$92:$H$92</c:f>
              <c:numCache>
                <c:formatCode>0</c:formatCode>
                <c:ptCount val="6"/>
                <c:pt idx="0">
                  <c:v>50.55</c:v>
                </c:pt>
                <c:pt idx="1">
                  <c:v>6</c:v>
                </c:pt>
                <c:pt idx="2">
                  <c:v>77</c:v>
                </c:pt>
                <c:pt idx="3">
                  <c:v>1208.4009999999998</c:v>
                </c:pt>
                <c:pt idx="4">
                  <c:v>61.384999999999998</c:v>
                </c:pt>
                <c:pt idx="5">
                  <c:v>52.241</c:v>
                </c:pt>
              </c:numCache>
            </c:numRef>
          </c:val>
        </c:ser>
        <c:ser>
          <c:idx val="1"/>
          <c:order val="1"/>
          <c:tx>
            <c:strRef>
              <c:f>'69'!$B$93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'69'!$C$93:$H$93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0.97649999999999992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'69'!$B$94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'69'!$C$94:$H$94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0.17699999999999999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'69'!$B$95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'69'!$C$91:$H$91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'69'!$C$95:$H$95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</c:v>
                </c:pt>
                <c:pt idx="5">
                  <c:v>0.25600000000000001</c:v>
                </c:pt>
              </c:numCache>
            </c:numRef>
          </c:val>
        </c:ser>
        <c:overlap val="100"/>
        <c:axId val="50152192"/>
        <c:axId val="50154112"/>
      </c:barChart>
      <c:catAx>
        <c:axId val="501521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50154112"/>
        <c:crosses val="autoZero"/>
        <c:auto val="1"/>
        <c:lblAlgn val="ctr"/>
        <c:lblOffset val="100"/>
      </c:catAx>
      <c:valAx>
        <c:axId val="501541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выходов,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501521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'69'!$B$118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'69'!$C$118:$H$118</c:f>
              <c:numCache>
                <c:formatCode>0</c:formatCode>
                <c:ptCount val="6"/>
                <c:pt idx="0">
                  <c:v>7</c:v>
                </c:pt>
                <c:pt idx="1">
                  <c:v>6</c:v>
                </c:pt>
                <c:pt idx="2">
                  <c:v>9</c:v>
                </c:pt>
                <c:pt idx="3">
                  <c:v>21</c:v>
                </c:pt>
                <c:pt idx="4">
                  <c:v>23</c:v>
                </c:pt>
                <c:pt idx="5">
                  <c:v>13</c:v>
                </c:pt>
              </c:numCache>
            </c:numRef>
          </c:val>
        </c:ser>
        <c:ser>
          <c:idx val="1"/>
          <c:order val="1"/>
          <c:tx>
            <c:strRef>
              <c:f>'69'!$B$119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'69'!$C$119:$H$119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'69'!$B$120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'69'!$C$120:$H$120</c:f>
              <c:numCache>
                <c:formatCode>0</c:formatCode>
                <c:ptCount val="6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5</c:v>
                </c:pt>
                <c:pt idx="4">
                  <c:v>10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'69'!$B$121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'69'!$C$117:$H$117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'69'!$C$121:$H$121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10</c:v>
                </c:pt>
                <c:pt idx="5">
                  <c:v>3</c:v>
                </c:pt>
              </c:numCache>
            </c:numRef>
          </c:val>
        </c:ser>
        <c:overlap val="100"/>
        <c:axId val="50071808"/>
        <c:axId val="50094464"/>
      </c:barChart>
      <c:catAx>
        <c:axId val="50071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50094464"/>
        <c:crosses val="autoZero"/>
        <c:auto val="1"/>
        <c:lblAlgn val="ctr"/>
        <c:lblOffset val="100"/>
      </c:catAx>
      <c:valAx>
        <c:axId val="500944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выходов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17"/>
            </c:manualLayout>
          </c:layout>
        </c:title>
        <c:numFmt formatCode="0" sourceLinked="1"/>
        <c:tickLblPos val="nextTo"/>
        <c:crossAx val="500718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'70'!$B$5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'70'!$C$4:$H$4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'70'!$C$5:$H$5</c:f>
              <c:numCache>
                <c:formatCode>0</c:formatCode>
                <c:ptCount val="6"/>
                <c:pt idx="0">
                  <c:v>45</c:v>
                </c:pt>
                <c:pt idx="1">
                  <c:v>0</c:v>
                </c:pt>
                <c:pt idx="2">
                  <c:v>0.97649999999999992</c:v>
                </c:pt>
                <c:pt idx="3">
                  <c:v>0.78100000000000014</c:v>
                </c:pt>
                <c:pt idx="4">
                  <c:v>0</c:v>
                </c:pt>
                <c:pt idx="5">
                  <c:v>0.25600000000000001</c:v>
                </c:pt>
              </c:numCache>
            </c:numRef>
          </c:val>
        </c:ser>
        <c:axId val="50299648"/>
        <c:axId val="50301568"/>
      </c:barChart>
      <c:catAx>
        <c:axId val="502996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50301568"/>
        <c:crosses val="autoZero"/>
        <c:auto val="1"/>
        <c:lblAlgn val="ctr"/>
        <c:lblOffset val="100"/>
      </c:catAx>
      <c:valAx>
        <c:axId val="503015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82E-3"/>
              <c:y val="0.17460833333333689"/>
            </c:manualLayout>
          </c:layout>
        </c:title>
        <c:numFmt formatCode="0" sourceLinked="1"/>
        <c:tickLblPos val="nextTo"/>
        <c:crossAx val="50299648"/>
        <c:crosses val="autoZero"/>
        <c:crossBetween val="between"/>
      </c:valAx>
    </c:plotArea>
    <c:plotVisOnly val="1"/>
  </c:chart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'70'!$B$25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'70'!$C$24:$H$24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'70'!$C$25:$H$25</c:f>
              <c:numCache>
                <c:formatCode>0</c:formatCode>
                <c:ptCount val="6"/>
                <c:pt idx="0">
                  <c:v>6</c:v>
                </c:pt>
                <c:pt idx="1">
                  <c:v>8</c:v>
                </c:pt>
                <c:pt idx="2">
                  <c:v>13</c:v>
                </c:pt>
                <c:pt idx="3">
                  <c:v>15</c:v>
                </c:pt>
                <c:pt idx="4">
                  <c:v>31</c:v>
                </c:pt>
                <c:pt idx="5">
                  <c:v>10</c:v>
                </c:pt>
              </c:numCache>
            </c:numRef>
          </c:val>
        </c:ser>
        <c:axId val="50407680"/>
        <c:axId val="50418048"/>
      </c:barChart>
      <c:catAx>
        <c:axId val="50407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50418048"/>
        <c:crosses val="autoZero"/>
        <c:auto val="1"/>
        <c:lblAlgn val="ctr"/>
        <c:lblOffset val="100"/>
      </c:catAx>
      <c:valAx>
        <c:axId val="504180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799E-3"/>
              <c:y val="0.26280277777778976"/>
            </c:manualLayout>
          </c:layout>
        </c:title>
        <c:numFmt formatCode="0" sourceLinked="1"/>
        <c:tickLblPos val="nextTo"/>
        <c:crossAx val="50407680"/>
        <c:crosses val="autoZero"/>
        <c:crossBetween val="between"/>
      </c:valAx>
    </c:plotArea>
    <c:plotVisOnly val="1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'71'!$F$5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0.20799999999999999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4.2000000000000003E-2</c:v>
                </c:pt>
              </c:numCache>
            </c:numRef>
          </c:val>
        </c:ser>
        <c:ser>
          <c:idx val="1"/>
          <c:order val="1"/>
          <c:tx>
            <c:strRef>
              <c:f>'71'!$G$5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'71'!$H$5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1E-3</c:v>
                </c:pt>
                <c:pt idx="4">
                  <c:v>0</c:v>
                </c:pt>
                <c:pt idx="5">
                  <c:v>0.255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49760896"/>
        <c:axId val="49774976"/>
      </c:barChart>
      <c:catAx>
        <c:axId val="497608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49774976"/>
        <c:crosses val="autoZero"/>
        <c:auto val="1"/>
        <c:lblAlgn val="ctr"/>
        <c:lblOffset val="100"/>
      </c:catAx>
      <c:valAx>
        <c:axId val="497749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4976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604736111111106"/>
          <c:y val="0.14682771686102691"/>
          <c:w val="8.3369305555555565E-2"/>
          <c:h val="0.19137749999999998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'71'!$F$42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  <c:ser>
          <c:idx val="1"/>
          <c:order val="1"/>
          <c:tx>
            <c:strRef>
              <c:f>'71'!$G$42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</c:numCache>
            </c:numRef>
          </c:val>
        </c:ser>
        <c:ser>
          <c:idx val="2"/>
          <c:order val="2"/>
          <c:tx>
            <c:strRef>
              <c:f>'71'!$H$42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'71'!$B$43:$B$52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'71'!$H$43:$H$52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1906048"/>
        <c:axId val="51907584"/>
      </c:barChart>
      <c:catAx>
        <c:axId val="51906048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1907584"/>
        <c:crosses val="autoZero"/>
        <c:auto val="1"/>
        <c:lblAlgn val="ctr"/>
        <c:lblOffset val="100"/>
      </c:catAx>
      <c:valAx>
        <c:axId val="519075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1906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604736111111106"/>
          <c:y val="0.14682771686102691"/>
          <c:w val="8.3369305555555565E-2"/>
          <c:h val="0.19137749999999998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'72'!$F$5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0.17699999999999999</c:v>
                </c:pt>
                <c:pt idx="6">
                  <c:v>0</c:v>
                </c:pt>
                <c:pt idx="7">
                  <c:v>0</c:v>
                </c:pt>
                <c:pt idx="8">
                  <c:v>7.3000000000000009E-2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'72'!$G$5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'72'!$H$5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0.25600000000000001</c:v>
                </c:pt>
              </c:numCache>
            </c:numRef>
          </c:val>
        </c:ser>
        <c:axId val="51581696"/>
        <c:axId val="51583232"/>
      </c:barChart>
      <c:catAx>
        <c:axId val="515816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1583232"/>
        <c:crosses val="autoZero"/>
        <c:auto val="1"/>
        <c:lblAlgn val="ctr"/>
        <c:lblOffset val="100"/>
      </c:catAx>
      <c:valAx>
        <c:axId val="51583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1581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'72'!$F$47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'72'!$G$47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'72'!$G$48:$G$63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14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</c:ser>
        <c:ser>
          <c:idx val="2"/>
          <c:order val="2"/>
          <c:tx>
            <c:strRef>
              <c:f>'72'!$H$47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'72'!$H$48:$H$63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axId val="51629440"/>
        <c:axId val="51516544"/>
      </c:barChart>
      <c:catAx>
        <c:axId val="516294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1516544"/>
        <c:crosses val="autoZero"/>
        <c:auto val="1"/>
        <c:lblAlgn val="ctr"/>
        <c:lblOffset val="100"/>
      </c:catAx>
      <c:valAx>
        <c:axId val="515165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1629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486680555555555"/>
          <c:y val="0.14682771686102691"/>
          <c:w val="7.4549861111111115E-2"/>
          <c:h val="0.19137749999999998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'72'!$B$92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'72'!$C$92:$H$92</c:f>
              <c:numCache>
                <c:formatCode>0</c:formatCode>
                <c:ptCount val="6"/>
                <c:pt idx="0">
                  <c:v>45</c:v>
                </c:pt>
                <c:pt idx="1">
                  <c:v>0</c:v>
                </c:pt>
                <c:pt idx="2">
                  <c:v>0</c:v>
                </c:pt>
                <c:pt idx="3">
                  <c:v>7.3000000000000009E-2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'72'!$B$93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'72'!$C$93:$H$93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0.97649999999999992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'72'!$B$94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'72'!$C$94:$H$94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0.17699999999999999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'72'!$B$95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'72'!$C$91:$H$91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'72'!$C$95:$H$95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0.25600000000000001</c:v>
                </c:pt>
              </c:numCache>
            </c:numRef>
          </c:val>
        </c:ser>
        <c:overlap val="100"/>
        <c:axId val="51546368"/>
        <c:axId val="51552640"/>
      </c:barChart>
      <c:catAx>
        <c:axId val="51546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51552640"/>
        <c:crosses val="autoZero"/>
        <c:auto val="1"/>
        <c:lblAlgn val="ctr"/>
        <c:lblOffset val="100"/>
      </c:catAx>
      <c:valAx>
        <c:axId val="515526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515463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'72'!$B$118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'72'!$C$118:$H$118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15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'72'!$B$119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'72'!$C$119:$H$119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'72'!$B$120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'72'!$C$120:$H$120</c:f>
              <c:numCache>
                <c:formatCode>0</c:formatCode>
                <c:ptCount val="6"/>
                <c:pt idx="0">
                  <c:v>2</c:v>
                </c:pt>
                <c:pt idx="1">
                  <c:v>5</c:v>
                </c:pt>
                <c:pt idx="2">
                  <c:v>0</c:v>
                </c:pt>
                <c:pt idx="3">
                  <c:v>4</c:v>
                </c:pt>
                <c:pt idx="4">
                  <c:v>10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'72'!$B$121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'72'!$C$117:$H$117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'72'!$C$121:$H$121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overlap val="100"/>
        <c:axId val="51687424"/>
        <c:axId val="51689344"/>
      </c:barChart>
      <c:catAx>
        <c:axId val="51687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51689344"/>
        <c:crosses val="autoZero"/>
        <c:auto val="1"/>
        <c:lblAlgn val="ctr"/>
        <c:lblOffset val="100"/>
      </c:catAx>
      <c:valAx>
        <c:axId val="516893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534"/>
            </c:manualLayout>
          </c:layout>
        </c:title>
        <c:numFmt formatCode="0" sourceLinked="1"/>
        <c:tickLblPos val="nextTo"/>
        <c:crossAx val="516874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'9'!$B$38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'9'!$C$38:$H$38</c:f>
              <c:numCache>
                <c:formatCode>0</c:formatCode>
                <c:ptCount val="6"/>
                <c:pt idx="0">
                  <c:v>102</c:v>
                </c:pt>
                <c:pt idx="1">
                  <c:v>133</c:v>
                </c:pt>
                <c:pt idx="2">
                  <c:v>139</c:v>
                </c:pt>
                <c:pt idx="3">
                  <c:v>148</c:v>
                </c:pt>
                <c:pt idx="4">
                  <c:v>148</c:v>
                </c:pt>
                <c:pt idx="5">
                  <c:v>153</c:v>
                </c:pt>
              </c:numCache>
            </c:numRef>
          </c:val>
        </c:ser>
        <c:ser>
          <c:idx val="1"/>
          <c:order val="1"/>
          <c:tx>
            <c:strRef>
              <c:f>'9'!$B$39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'9'!$C$39:$H$39</c:f>
              <c:numCache>
                <c:formatCode>0</c:formatCode>
                <c:ptCount val="6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6</c:v>
                </c:pt>
              </c:numCache>
            </c:numRef>
          </c:val>
        </c:ser>
        <c:ser>
          <c:idx val="2"/>
          <c:order val="2"/>
          <c:tx>
            <c:strRef>
              <c:f>'9'!$B$40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'9'!$C$40:$H$40</c:f>
              <c:numCache>
                <c:formatCode>0</c:formatCode>
                <c:ptCount val="6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14</c:v>
                </c:pt>
                <c:pt idx="5">
                  <c:v>13</c:v>
                </c:pt>
              </c:numCache>
            </c:numRef>
          </c:val>
        </c:ser>
        <c:ser>
          <c:idx val="3"/>
          <c:order val="3"/>
          <c:tx>
            <c:strRef>
              <c:f>'9'!$B$41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'9'!$C$41:$H$41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'9'!$B$42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'9'!$C$42:$H$42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5"/>
          <c:order val="5"/>
          <c:tx>
            <c:strRef>
              <c:f>'9'!$B$43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'9'!$C$43:$H$43</c:f>
              <c:numCache>
                <c:formatCode>0</c:formatCode>
                <c:ptCount val="6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6"/>
          <c:order val="6"/>
          <c:tx>
            <c:strRef>
              <c:f>'9'!$B$44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'9'!$C$44:$H$44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</c:ser>
        <c:ser>
          <c:idx val="7"/>
          <c:order val="7"/>
          <c:tx>
            <c:strRef>
              <c:f>'9'!$B$45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'9'!$C$37:$H$37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'9'!$C$45:$H$45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overlap val="100"/>
        <c:axId val="147597952"/>
        <c:axId val="147620608"/>
      </c:barChart>
      <c:catAx>
        <c:axId val="147597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620608"/>
        <c:crosses val="autoZero"/>
        <c:auto val="1"/>
        <c:lblAlgn val="ctr"/>
        <c:lblOffset val="100"/>
      </c:catAx>
      <c:valAx>
        <c:axId val="1476206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4759795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'73'!$B$5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'73'!$C$5:$H$5</c:f>
              <c:numCache>
                <c:formatCode>0</c:formatCode>
                <c:ptCount val="6"/>
                <c:pt idx="0">
                  <c:v>5.55</c:v>
                </c:pt>
                <c:pt idx="1">
                  <c:v>6</c:v>
                </c:pt>
                <c:pt idx="2">
                  <c:v>77</c:v>
                </c:pt>
                <c:pt idx="3">
                  <c:v>1208.328</c:v>
                </c:pt>
                <c:pt idx="4">
                  <c:v>65.885000000000005</c:v>
                </c:pt>
                <c:pt idx="5">
                  <c:v>52.241</c:v>
                </c:pt>
              </c:numCache>
            </c:numRef>
          </c:val>
        </c:ser>
        <c:axId val="52611328"/>
        <c:axId val="51188096"/>
      </c:barChart>
      <c:catAx>
        <c:axId val="52611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51188096"/>
        <c:crosses val="autoZero"/>
        <c:auto val="1"/>
        <c:lblAlgn val="ctr"/>
        <c:lblOffset val="100"/>
      </c:catAx>
      <c:valAx>
        <c:axId val="511880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выходов,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16E-3"/>
              <c:y val="0.17460833333333695"/>
            </c:manualLayout>
          </c:layout>
        </c:title>
        <c:numFmt formatCode="0" sourceLinked="1"/>
        <c:tickLblPos val="nextTo"/>
        <c:crossAx val="52611328"/>
        <c:crosses val="autoZero"/>
        <c:crossBetween val="between"/>
      </c:valAx>
    </c:plotArea>
    <c:plotVisOnly val="1"/>
  </c:chart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'73'!$B$25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'73'!$C$24:$H$24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'73'!$C$25:$H$25</c:f>
              <c:numCache>
                <c:formatCode>0</c:formatCode>
                <c:ptCount val="6"/>
                <c:pt idx="0">
                  <c:v>5</c:v>
                </c:pt>
                <c:pt idx="1">
                  <c:v>4</c:v>
                </c:pt>
                <c:pt idx="2">
                  <c:v>10</c:v>
                </c:pt>
                <c:pt idx="3">
                  <c:v>19</c:v>
                </c:pt>
                <c:pt idx="4">
                  <c:v>14</c:v>
                </c:pt>
                <c:pt idx="5">
                  <c:v>10</c:v>
                </c:pt>
              </c:numCache>
            </c:numRef>
          </c:val>
        </c:ser>
        <c:axId val="51224576"/>
        <c:axId val="51226496"/>
      </c:barChart>
      <c:catAx>
        <c:axId val="51224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51226496"/>
        <c:crosses val="autoZero"/>
        <c:auto val="1"/>
        <c:lblAlgn val="ctr"/>
        <c:lblOffset val="100"/>
      </c:catAx>
      <c:valAx>
        <c:axId val="512264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34E-3"/>
              <c:y val="0.26280277777778993"/>
            </c:manualLayout>
          </c:layout>
        </c:title>
        <c:numFmt formatCode="0" sourceLinked="1"/>
        <c:tickLblPos val="nextTo"/>
        <c:crossAx val="51224576"/>
        <c:crosses val="autoZero"/>
        <c:crossBetween val="between"/>
      </c:valAx>
    </c:plotArea>
    <c:plotVisOnly val="1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'74'!$F$5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3.798</c:v>
                </c:pt>
                <c:pt idx="4">
                  <c:v>1202.3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'74'!$G$5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5.45</c:v>
                </c:pt>
                <c:pt idx="5">
                  <c:v>3.5000000000000003E-2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5.9</c:v>
                </c:pt>
              </c:numCache>
            </c:numRef>
          </c:val>
        </c:ser>
        <c:ser>
          <c:idx val="2"/>
          <c:order val="2"/>
          <c:tx>
            <c:strRef>
              <c:f>'74'!$H$5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23.241</c:v>
                </c:pt>
                <c:pt idx="4">
                  <c:v>29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2535680"/>
        <c:axId val="52537216"/>
      </c:barChart>
      <c:catAx>
        <c:axId val="525356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2537216"/>
        <c:crosses val="autoZero"/>
        <c:auto val="1"/>
        <c:lblAlgn val="ctr"/>
        <c:lblOffset val="100"/>
      </c:catAx>
      <c:valAx>
        <c:axId val="525372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2535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'74'!$F$42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'74'!$G$42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</c:ser>
        <c:ser>
          <c:idx val="2"/>
          <c:order val="2"/>
          <c:tx>
            <c:strRef>
              <c:f>'74'!$H$42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'74'!$B$43:$B$52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'74'!$H$43:$H$52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2300800"/>
        <c:axId val="52314880"/>
      </c:barChart>
      <c:catAx>
        <c:axId val="52300800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2314880"/>
        <c:crosses val="autoZero"/>
        <c:auto val="1"/>
        <c:lblAlgn val="ctr"/>
        <c:lblOffset val="100"/>
      </c:catAx>
      <c:valAx>
        <c:axId val="523148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2300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'75'!$F$5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1208.328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'75'!$G$5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61.384999999999998</c:v>
                </c:pt>
                <c:pt idx="9">
                  <c:v>0</c:v>
                </c:pt>
                <c:pt idx="10">
                  <c:v>4.5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'75'!$H$6:$H$21</c:f>
              <c:numCache>
                <c:formatCode>0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47.241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2181248"/>
        <c:axId val="52199424"/>
      </c:barChart>
      <c:catAx>
        <c:axId val="521812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2199424"/>
        <c:crosses val="autoZero"/>
        <c:auto val="1"/>
        <c:lblAlgn val="ctr"/>
        <c:lblOffset val="100"/>
      </c:catAx>
      <c:valAx>
        <c:axId val="521994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2181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'75'!$F$47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'75'!$G$47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</c:numCache>
            </c:numRef>
          </c:val>
        </c:ser>
        <c:ser>
          <c:idx val="2"/>
          <c:order val="2"/>
          <c:tx>
            <c:strRef>
              <c:f>'75'!$H$47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'75'!$H$48:$H$63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2245632"/>
        <c:axId val="52247168"/>
      </c:barChart>
      <c:catAx>
        <c:axId val="522456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2247168"/>
        <c:crosses val="autoZero"/>
        <c:auto val="1"/>
        <c:lblAlgn val="ctr"/>
        <c:lblOffset val="100"/>
      </c:catAx>
      <c:valAx>
        <c:axId val="522471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2245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781124999999996"/>
          <c:y val="0.14682771686102691"/>
          <c:w val="8.1605416666666708E-2"/>
          <c:h val="0.19137749999999998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'75'!$B$92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'75'!$C$92:$H$92</c:f>
              <c:numCache>
                <c:formatCode>0</c:formatCode>
                <c:ptCount val="6"/>
                <c:pt idx="0">
                  <c:v>5.55</c:v>
                </c:pt>
                <c:pt idx="1">
                  <c:v>6</c:v>
                </c:pt>
                <c:pt idx="2">
                  <c:v>77</c:v>
                </c:pt>
                <c:pt idx="3">
                  <c:v>1208.328</c:v>
                </c:pt>
                <c:pt idx="4">
                  <c:v>61.384999999999998</c:v>
                </c:pt>
                <c:pt idx="5">
                  <c:v>52.241</c:v>
                </c:pt>
              </c:numCache>
            </c:numRef>
          </c:val>
        </c:ser>
        <c:ser>
          <c:idx val="1"/>
          <c:order val="1"/>
          <c:tx>
            <c:strRef>
              <c:f>'75'!$B$93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'75'!$C$93:$H$93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'75'!$C$94:$H$94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'75'!$B$95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'75'!$C$95:$H$95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</c:v>
                </c:pt>
                <c:pt idx="5">
                  <c:v>0</c:v>
                </c:pt>
              </c:numCache>
            </c:numRef>
          </c:val>
        </c:ser>
        <c:overlap val="100"/>
        <c:axId val="52289536"/>
        <c:axId val="52291456"/>
      </c:barChart>
      <c:catAx>
        <c:axId val="52289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52291456"/>
        <c:crosses val="autoZero"/>
        <c:auto val="1"/>
        <c:lblAlgn val="ctr"/>
        <c:lblOffset val="100"/>
      </c:catAx>
      <c:valAx>
        <c:axId val="522914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522895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'75'!$B$118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'75'!$C$118:$H$118</c:f>
              <c:numCache>
                <c:formatCode>0</c:formatCode>
                <c:ptCount val="6"/>
                <c:pt idx="0">
                  <c:v>5</c:v>
                </c:pt>
                <c:pt idx="1">
                  <c:v>4</c:v>
                </c:pt>
                <c:pt idx="2">
                  <c:v>8</c:v>
                </c:pt>
                <c:pt idx="3">
                  <c:v>15</c:v>
                </c:pt>
                <c:pt idx="4">
                  <c:v>8</c:v>
                </c:pt>
                <c:pt idx="5">
                  <c:v>10</c:v>
                </c:pt>
              </c:numCache>
            </c:numRef>
          </c:val>
        </c:ser>
        <c:ser>
          <c:idx val="1"/>
          <c:order val="1"/>
          <c:tx>
            <c:strRef>
              <c:f>'75'!$B$119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'75'!$C$119:$H$119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'75'!$B$120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'75'!$C$120:$H$120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'75'!$B$121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'75'!$C$117:$H$117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'75'!$C$121:$H$121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0</c:v>
                </c:pt>
              </c:numCache>
            </c:numRef>
          </c:val>
        </c:ser>
        <c:overlap val="100"/>
        <c:axId val="52155136"/>
        <c:axId val="52157056"/>
      </c:barChart>
      <c:catAx>
        <c:axId val="52155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52157056"/>
        <c:crosses val="autoZero"/>
        <c:auto val="1"/>
        <c:lblAlgn val="ctr"/>
        <c:lblOffset val="100"/>
      </c:catAx>
      <c:valAx>
        <c:axId val="521570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545"/>
            </c:manualLayout>
          </c:layout>
        </c:title>
        <c:numFmt formatCode="0" sourceLinked="1"/>
        <c:tickLblPos val="nextTo"/>
        <c:crossAx val="5215513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'76'!$B$5</c:f>
              <c:strCache>
                <c:ptCount val="1"/>
                <c:pt idx="0">
                  <c:v>Объем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'76'!$C$5:$H$5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axId val="53160960"/>
        <c:axId val="53171328"/>
      </c:barChart>
      <c:catAx>
        <c:axId val="53160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53171328"/>
        <c:crosses val="autoZero"/>
        <c:auto val="1"/>
        <c:lblAlgn val="ctr"/>
        <c:lblOffset val="100"/>
      </c:catAx>
      <c:valAx>
        <c:axId val="531713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 baseline="0"/>
                  <a:t>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42E-3"/>
              <c:y val="0.174608333333337"/>
            </c:manualLayout>
          </c:layout>
        </c:title>
        <c:numFmt formatCode="0" sourceLinked="1"/>
        <c:tickLblPos val="nextTo"/>
        <c:crossAx val="53160960"/>
        <c:crosses val="autoZero"/>
        <c:crossBetween val="between"/>
      </c:valAx>
    </c:plotArea>
    <c:plotVisOnly val="1"/>
  </c:chart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'76'!$B$25</c:f>
              <c:strCache>
                <c:ptCount val="1"/>
                <c:pt idx="0">
                  <c:v>Число выходов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'76'!$C$24:$H$24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'76'!$C$25:$H$25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axId val="53191424"/>
        <c:axId val="53193344"/>
      </c:barChart>
      <c:catAx>
        <c:axId val="53191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53193344"/>
        <c:crosses val="autoZero"/>
        <c:auto val="1"/>
        <c:lblAlgn val="ctr"/>
        <c:lblOffset val="100"/>
      </c:catAx>
      <c:valAx>
        <c:axId val="531933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86E-3"/>
              <c:y val="0.26280277777779015"/>
            </c:manualLayout>
          </c:layout>
        </c:title>
        <c:numFmt formatCode="0" sourceLinked="1"/>
        <c:tickLblPos val="nextTo"/>
        <c:crossAx val="53191424"/>
        <c:crosses val="autoZero"/>
        <c:crossBetween val="between"/>
      </c:valAx>
    </c:plotArea>
    <c:plotVisOnly val="1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'10'!$B$5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'10'!$C$5:$H$5</c:f>
              <c:numCache>
                <c:formatCode>0</c:formatCode>
                <c:ptCount val="6"/>
                <c:pt idx="0">
                  <c:v>1651.2899999999995</c:v>
                </c:pt>
                <c:pt idx="1">
                  <c:v>1740.3399999999997</c:v>
                </c:pt>
                <c:pt idx="2">
                  <c:v>1538.9400000000003</c:v>
                </c:pt>
                <c:pt idx="3">
                  <c:v>1074.287</c:v>
                </c:pt>
                <c:pt idx="4">
                  <c:v>894.04</c:v>
                </c:pt>
                <c:pt idx="5">
                  <c:v>888.07</c:v>
                </c:pt>
              </c:numCache>
            </c:numRef>
          </c:val>
        </c:ser>
        <c:ser>
          <c:idx val="1"/>
          <c:order val="1"/>
          <c:tx>
            <c:strRef>
              <c:f>'10'!$B$6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'10'!$C$6:$H$6</c:f>
              <c:numCache>
                <c:formatCode>0</c:formatCode>
                <c:ptCount val="6"/>
                <c:pt idx="0">
                  <c:v>2061.89</c:v>
                </c:pt>
                <c:pt idx="1">
                  <c:v>2894.41</c:v>
                </c:pt>
                <c:pt idx="2">
                  <c:v>2818.119999999999</c:v>
                </c:pt>
                <c:pt idx="3">
                  <c:v>2759.559999999999</c:v>
                </c:pt>
                <c:pt idx="4">
                  <c:v>2886.7909999999993</c:v>
                </c:pt>
                <c:pt idx="5">
                  <c:v>3183.0609999999997</c:v>
                </c:pt>
              </c:numCache>
            </c:numRef>
          </c:val>
        </c:ser>
        <c:overlap val="100"/>
        <c:axId val="147773696"/>
        <c:axId val="146354560"/>
      </c:barChart>
      <c:catAx>
        <c:axId val="147773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6354560"/>
        <c:crosses val="autoZero"/>
        <c:auto val="1"/>
        <c:lblAlgn val="ctr"/>
        <c:lblOffset val="100"/>
      </c:catAx>
      <c:valAx>
        <c:axId val="1463545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777369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'77'!$F$5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'77'!$F$6:$F$15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'77'!$G$5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'77'!$G$6:$G$15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'77'!$H$5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'77'!$B$6:$B$15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'77'!$H$6:$H$15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2937856"/>
        <c:axId val="52939392"/>
      </c:barChart>
      <c:catAx>
        <c:axId val="529378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2939392"/>
        <c:crosses val="autoZero"/>
        <c:auto val="1"/>
        <c:lblAlgn val="ctr"/>
        <c:lblOffset val="100"/>
      </c:catAx>
      <c:valAx>
        <c:axId val="529393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2937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'77'!$F$42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'77'!$F$43:$F$52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'77'!$G$42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'77'!$G$43:$G$52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'77'!$H$42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'77'!$B$43:$B$52</c:f>
              <c:strCache>
                <c:ptCount val="10"/>
                <c:pt idx="0">
                  <c:v>IPO</c:v>
                </c:pt>
                <c:pt idx="1">
                  <c:v>SPO</c:v>
                </c:pt>
                <c:pt idx="2">
                  <c:v>Продажа акций на бирже</c:v>
                </c:pt>
                <c:pt idx="3">
                  <c:v>Продажа стратегическому инвестору</c:v>
                </c:pt>
                <c:pt idx="4">
                  <c:v>Продажа финансовому инвестору</c:v>
                </c:pt>
                <c:pt idx="5">
                  <c:v>Выкуп менеджерами</c:v>
                </c:pt>
                <c:pt idx="6">
                  <c:v>Списание</c:v>
                </c:pt>
                <c:pt idx="7">
                  <c:v>Обратный выкуп акций</c:v>
                </c:pt>
                <c:pt idx="8">
                  <c:v>Полная или частичная продажа активов</c:v>
                </c:pt>
                <c:pt idx="9">
                  <c:v>Другое</c:v>
                </c:pt>
              </c:strCache>
            </c:strRef>
          </c:cat>
          <c:val>
            <c:numRef>
              <c:f>'77'!$H$43:$H$52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axId val="52670464"/>
        <c:axId val="52672000"/>
      </c:barChart>
      <c:catAx>
        <c:axId val="52670464"/>
        <c:scaling>
          <c:orientation val="minMax"/>
        </c:scaling>
        <c:axPos val="b"/>
        <c:numFmt formatCode="@" sourceLinked="1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2672000"/>
        <c:crosses val="autoZero"/>
        <c:auto val="1"/>
        <c:lblAlgn val="ctr"/>
        <c:lblOffset val="100"/>
      </c:catAx>
      <c:valAx>
        <c:axId val="526720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2670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133902777777753"/>
          <c:y val="0.14682771686102691"/>
          <c:w val="7.8077638888888912E-2"/>
          <c:h val="0.19137749999999998"/>
        </c:manualLayout>
      </c:layout>
    </c:legend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'78'!$F$5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'78'!$F$6:$F$21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'78'!$G$5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3844992"/>
        <c:axId val="53863168"/>
      </c:barChart>
      <c:catAx>
        <c:axId val="538449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3863168"/>
        <c:crosses val="autoZero"/>
        <c:auto val="1"/>
        <c:lblAlgn val="ctr"/>
        <c:lblOffset val="100"/>
      </c:catAx>
      <c:valAx>
        <c:axId val="538631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53844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957513888888963"/>
          <c:y val="0.14682771686102691"/>
          <c:w val="7.9841527777777782E-2"/>
          <c:h val="0.19137749999999998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'78'!$F$47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'78'!$F$48:$F$63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</c:ser>
        <c:ser>
          <c:idx val="1"/>
          <c:order val="1"/>
          <c:tx>
            <c:strRef>
              <c:f>'78'!$G$47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'78'!$H$48:$H$63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axId val="54740864"/>
        <c:axId val="54742400"/>
      </c:barChart>
      <c:catAx>
        <c:axId val="547408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54742400"/>
        <c:crosses val="autoZero"/>
        <c:auto val="1"/>
        <c:lblAlgn val="ctr"/>
        <c:lblOffset val="100"/>
      </c:catAx>
      <c:valAx>
        <c:axId val="547424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54740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1486680555555555"/>
          <c:y val="0.14682771686102691"/>
          <c:w val="7.4549861111111115E-2"/>
          <c:h val="0.19137749999999998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'78'!$B$92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'78'!$C$92:$H$92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'78'!$B$93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'78'!$C$93:$H$93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'78'!$B$94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'78'!$C$94:$H$94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'78'!$B$95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'78'!$C$91:$H$91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'78'!$C$95:$H$95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54674176"/>
        <c:axId val="54676096"/>
      </c:barChart>
      <c:catAx>
        <c:axId val="54674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54676096"/>
        <c:crosses val="autoZero"/>
        <c:auto val="1"/>
        <c:lblAlgn val="ctr"/>
        <c:lblOffset val="100"/>
      </c:catAx>
      <c:valAx>
        <c:axId val="546760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</a:t>
                </a:r>
                <a:r>
                  <a:rPr lang="ru-RU" sz="1000" b="0" i="0" u="none" strike="noStrike" baseline="0"/>
                  <a:t>выходов</a:t>
                </a:r>
                <a:r>
                  <a:rPr lang="ru-RU" b="0"/>
                  <a:t>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546741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'78'!$B$118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'78'!$C$118:$H$118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'78'!$B$119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'78'!$C$119:$H$119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'78'!$B$120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'78'!$C$120:$H$120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'78'!$B$121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'78'!$C$117:$H$117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'78'!$C$121:$H$121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54798208"/>
        <c:axId val="54816768"/>
      </c:barChart>
      <c:catAx>
        <c:axId val="54798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54816768"/>
        <c:crosses val="autoZero"/>
        <c:auto val="1"/>
        <c:lblAlgn val="ctr"/>
        <c:lblOffset val="100"/>
      </c:catAx>
      <c:valAx>
        <c:axId val="548167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</a:t>
                </a:r>
                <a:r>
                  <a:rPr lang="ru-RU" sz="1000" b="0" i="0" u="none" strike="noStrike" baseline="0"/>
                  <a:t>выходов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1.5875E-2"/>
              <c:y val="0.31917013888889556"/>
            </c:manualLayout>
          </c:layout>
        </c:title>
        <c:numFmt formatCode="0" sourceLinked="1"/>
        <c:tickLblPos val="nextTo"/>
        <c:crossAx val="547982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'10'!$B$27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'10'!$C$27:$H$27</c:f>
              <c:numCache>
                <c:formatCode>General</c:formatCode>
                <c:ptCount val="6"/>
                <c:pt idx="0">
                  <c:v>45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53</c:v>
                </c:pt>
                <c:pt idx="5">
                  <c:v>54</c:v>
                </c:pt>
              </c:numCache>
            </c:numRef>
          </c:val>
        </c:ser>
        <c:ser>
          <c:idx val="1"/>
          <c:order val="1"/>
          <c:tx>
            <c:strRef>
              <c:f>'10'!$B$28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'10'!$C$26:$H$26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'10'!$C$28:$H$28</c:f>
              <c:numCache>
                <c:formatCode>General</c:formatCode>
                <c:ptCount val="6"/>
                <c:pt idx="0">
                  <c:v>91</c:v>
                </c:pt>
                <c:pt idx="1">
                  <c:v>117</c:v>
                </c:pt>
                <c:pt idx="2">
                  <c:v>124</c:v>
                </c:pt>
                <c:pt idx="3">
                  <c:v>126</c:v>
                </c:pt>
                <c:pt idx="4">
                  <c:v>124</c:v>
                </c:pt>
                <c:pt idx="5">
                  <c:v>140</c:v>
                </c:pt>
              </c:numCache>
            </c:numRef>
          </c:val>
        </c:ser>
        <c:overlap val="100"/>
        <c:axId val="147195392"/>
        <c:axId val="147197312"/>
      </c:barChart>
      <c:catAx>
        <c:axId val="147195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197312"/>
        <c:crosses val="autoZero"/>
        <c:auto val="1"/>
        <c:lblAlgn val="ctr"/>
        <c:lblOffset val="100"/>
      </c:catAx>
      <c:valAx>
        <c:axId val="1471973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71953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'11'!$B$5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'11'!$C$5:$H$5</c:f>
              <c:numCache>
                <c:formatCode>0</c:formatCode>
                <c:ptCount val="6"/>
                <c:pt idx="0">
                  <c:v>471.15</c:v>
                </c:pt>
                <c:pt idx="1">
                  <c:v>436.09999999999997</c:v>
                </c:pt>
                <c:pt idx="2">
                  <c:v>422.67999999999995</c:v>
                </c:pt>
                <c:pt idx="3">
                  <c:v>409.9</c:v>
                </c:pt>
                <c:pt idx="4">
                  <c:v>401.90999999999997</c:v>
                </c:pt>
                <c:pt idx="5">
                  <c:v>532.30999999999995</c:v>
                </c:pt>
              </c:numCache>
            </c:numRef>
          </c:val>
        </c:ser>
        <c:ser>
          <c:idx val="1"/>
          <c:order val="1"/>
          <c:tx>
            <c:strRef>
              <c:f>'11'!$B$6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'11'!$C$6:$H$6</c:f>
              <c:numCache>
                <c:formatCode>0</c:formatCode>
                <c:ptCount val="6"/>
                <c:pt idx="0">
                  <c:v>3242.03</c:v>
                </c:pt>
                <c:pt idx="1">
                  <c:v>4198.6499999999987</c:v>
                </c:pt>
                <c:pt idx="2">
                  <c:v>3934.3799999999987</c:v>
                </c:pt>
                <c:pt idx="3">
                  <c:v>3423.9469999999992</c:v>
                </c:pt>
                <c:pt idx="4">
                  <c:v>3378.9209999999998</c:v>
                </c:pt>
                <c:pt idx="5">
                  <c:v>3538.8209999999999</c:v>
                </c:pt>
              </c:numCache>
            </c:numRef>
          </c:val>
        </c:ser>
        <c:overlap val="100"/>
        <c:axId val="148141184"/>
        <c:axId val="148143104"/>
      </c:barChart>
      <c:catAx>
        <c:axId val="148141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143104"/>
        <c:crosses val="autoZero"/>
        <c:auto val="1"/>
        <c:lblAlgn val="ctr"/>
        <c:lblOffset val="100"/>
      </c:catAx>
      <c:valAx>
        <c:axId val="1481431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81411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4965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'1'!$B$5</c:f>
              <c:strCache>
                <c:ptCount val="1"/>
                <c:pt idx="0">
                  <c:v>Объем PE и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'1'!$C$4:$Z$4</c:f>
              <c:strCache>
                <c:ptCount val="24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</c:strCache>
            </c:strRef>
          </c:cat>
          <c:val>
            <c:numRef>
              <c:f>'1'!$C$5:$Z$5</c:f>
              <c:numCache>
                <c:formatCode>General</c:formatCode>
                <c:ptCount val="24"/>
                <c:pt idx="0">
                  <c:v>1070</c:v>
                </c:pt>
                <c:pt idx="1">
                  <c:v>1380</c:v>
                </c:pt>
                <c:pt idx="2">
                  <c:v>2135</c:v>
                </c:pt>
                <c:pt idx="3">
                  <c:v>2653</c:v>
                </c:pt>
                <c:pt idx="4">
                  <c:v>2860</c:v>
                </c:pt>
                <c:pt idx="5">
                  <c:v>2553</c:v>
                </c:pt>
                <c:pt idx="6">
                  <c:v>2438</c:v>
                </c:pt>
                <c:pt idx="7">
                  <c:v>2714</c:v>
                </c:pt>
                <c:pt idx="8">
                  <c:v>2807</c:v>
                </c:pt>
                <c:pt idx="9" formatCode="0">
                  <c:v>3061</c:v>
                </c:pt>
                <c:pt idx="10" formatCode="0">
                  <c:v>3986</c:v>
                </c:pt>
                <c:pt idx="11" formatCode="0">
                  <c:v>4995</c:v>
                </c:pt>
                <c:pt idx="12" formatCode="0">
                  <c:v>6272</c:v>
                </c:pt>
                <c:pt idx="13" formatCode="0">
                  <c:v>10255</c:v>
                </c:pt>
                <c:pt idx="14" formatCode="0">
                  <c:v>14327</c:v>
                </c:pt>
                <c:pt idx="15" formatCode="0">
                  <c:v>15192</c:v>
                </c:pt>
                <c:pt idx="16" formatCode="0">
                  <c:v>16787</c:v>
                </c:pt>
                <c:pt idx="17" formatCode="0">
                  <c:v>20092</c:v>
                </c:pt>
                <c:pt idx="18" formatCode="0">
                  <c:v>24126.399999999994</c:v>
                </c:pt>
                <c:pt idx="19" formatCode="0">
                  <c:v>26251.19</c:v>
                </c:pt>
                <c:pt idx="20" formatCode="0">
                  <c:v>25989.969999999998</c:v>
                </c:pt>
                <c:pt idx="21" formatCode="0">
                  <c:v>22372.427000000003</c:v>
                </c:pt>
                <c:pt idx="22" formatCode="0">
                  <c:v>19861.930999999993</c:v>
                </c:pt>
                <c:pt idx="23" formatCode="0">
                  <c:v>21205.231</c:v>
                </c:pt>
              </c:numCache>
            </c:numRef>
          </c:val>
        </c:ser>
        <c:axId val="127231872"/>
        <c:axId val="134414336"/>
      </c:barChart>
      <c:catAx>
        <c:axId val="127231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34414336"/>
        <c:crosses val="autoZero"/>
        <c:auto val="1"/>
        <c:lblAlgn val="ctr"/>
        <c:lblOffset val="100"/>
      </c:catAx>
      <c:valAx>
        <c:axId val="1344143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39E-3"/>
              <c:y val="0.17460833333333653"/>
            </c:manualLayout>
          </c:layout>
        </c:title>
        <c:numFmt formatCode="General" sourceLinked="1"/>
        <c:tickLblPos val="nextTo"/>
        <c:crossAx val="127231872"/>
        <c:crosses val="autoZero"/>
        <c:crossBetween val="between"/>
      </c:valAx>
    </c:plotArea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'11'!$B$28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'11'!$C$28:$H$28</c:f>
              <c:numCache>
                <c:formatCode>General</c:formatCode>
                <c:ptCount val="6"/>
                <c:pt idx="0">
                  <c:v>16</c:v>
                </c:pt>
                <c:pt idx="1">
                  <c:v>21</c:v>
                </c:pt>
                <c:pt idx="2">
                  <c:v>20</c:v>
                </c:pt>
                <c:pt idx="3">
                  <c:v>17</c:v>
                </c:pt>
                <c:pt idx="4">
                  <c:v>15</c:v>
                </c:pt>
                <c:pt idx="5">
                  <c:v>17</c:v>
                </c:pt>
              </c:numCache>
            </c:numRef>
          </c:val>
        </c:ser>
        <c:ser>
          <c:idx val="1"/>
          <c:order val="1"/>
          <c:tx>
            <c:strRef>
              <c:f>'11'!$B$29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'11'!$C$27:$H$27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'11'!$C$29:$H$29</c:f>
              <c:numCache>
                <c:formatCode>General</c:formatCode>
                <c:ptCount val="6"/>
                <c:pt idx="0">
                  <c:v>120</c:v>
                </c:pt>
                <c:pt idx="1">
                  <c:v>145</c:v>
                </c:pt>
                <c:pt idx="2">
                  <c:v>156</c:v>
                </c:pt>
                <c:pt idx="3">
                  <c:v>166</c:v>
                </c:pt>
                <c:pt idx="4">
                  <c:v>162</c:v>
                </c:pt>
                <c:pt idx="5">
                  <c:v>177</c:v>
                </c:pt>
              </c:numCache>
            </c:numRef>
          </c:val>
        </c:ser>
        <c:overlap val="100"/>
        <c:axId val="148193664"/>
        <c:axId val="148195584"/>
      </c:barChart>
      <c:catAx>
        <c:axId val="148193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195584"/>
        <c:crosses val="autoZero"/>
        <c:auto val="1"/>
        <c:lblAlgn val="ctr"/>
        <c:lblOffset val="100"/>
      </c:catAx>
      <c:valAx>
        <c:axId val="1481955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81936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'12'!$B$5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'12'!$C$5:$H$5</c:f>
              <c:numCache>
                <c:formatCode>0</c:formatCode>
                <c:ptCount val="6"/>
                <c:pt idx="0">
                  <c:v>258.15999999999997</c:v>
                </c:pt>
                <c:pt idx="1">
                  <c:v>497.87999999999994</c:v>
                </c:pt>
                <c:pt idx="2">
                  <c:v>536.20000000000005</c:v>
                </c:pt>
                <c:pt idx="3">
                  <c:v>422.15699999999993</c:v>
                </c:pt>
                <c:pt idx="4">
                  <c:v>403.45</c:v>
                </c:pt>
                <c:pt idx="5">
                  <c:v>431.85</c:v>
                </c:pt>
              </c:numCache>
            </c:numRef>
          </c:val>
        </c:ser>
        <c:ser>
          <c:idx val="1"/>
          <c:order val="1"/>
          <c:tx>
            <c:strRef>
              <c:f>'12'!$B$6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'12'!$C$6:$H$6</c:f>
              <c:numCache>
                <c:formatCode>0</c:formatCode>
                <c:ptCount val="6"/>
                <c:pt idx="0">
                  <c:v>3455.02</c:v>
                </c:pt>
                <c:pt idx="1">
                  <c:v>4136.87</c:v>
                </c:pt>
                <c:pt idx="2">
                  <c:v>3820.8599999999997</c:v>
                </c:pt>
                <c:pt idx="3">
                  <c:v>3411.6899999999978</c:v>
                </c:pt>
                <c:pt idx="4">
                  <c:v>3377.3809999999994</c:v>
                </c:pt>
                <c:pt idx="5">
                  <c:v>3576.4810000000002</c:v>
                </c:pt>
              </c:numCache>
            </c:numRef>
          </c:val>
        </c:ser>
        <c:overlap val="100"/>
        <c:axId val="148316160"/>
        <c:axId val="148318080"/>
      </c:barChart>
      <c:catAx>
        <c:axId val="1483161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318080"/>
        <c:crosses val="autoZero"/>
        <c:auto val="1"/>
        <c:lblAlgn val="ctr"/>
        <c:lblOffset val="100"/>
      </c:catAx>
      <c:valAx>
        <c:axId val="1483180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831616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'12'!$B$27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'12'!$C$27:$H$27</c:f>
              <c:numCache>
                <c:formatCode>General</c:formatCode>
                <c:ptCount val="6"/>
                <c:pt idx="0">
                  <c:v>21</c:v>
                </c:pt>
                <c:pt idx="1">
                  <c:v>28</c:v>
                </c:pt>
                <c:pt idx="2">
                  <c:v>36</c:v>
                </c:pt>
                <c:pt idx="3">
                  <c:v>35</c:v>
                </c:pt>
                <c:pt idx="4">
                  <c:v>33</c:v>
                </c:pt>
                <c:pt idx="5">
                  <c:v>39</c:v>
                </c:pt>
              </c:numCache>
            </c:numRef>
          </c:val>
        </c:ser>
        <c:ser>
          <c:idx val="1"/>
          <c:order val="1"/>
          <c:tx>
            <c:strRef>
              <c:f>'12'!$B$28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'12'!$C$28:$H$28</c:f>
              <c:numCache>
                <c:formatCode>General</c:formatCode>
                <c:ptCount val="6"/>
                <c:pt idx="0">
                  <c:v>115</c:v>
                </c:pt>
                <c:pt idx="1">
                  <c:v>138</c:v>
                </c:pt>
                <c:pt idx="2">
                  <c:v>140</c:v>
                </c:pt>
                <c:pt idx="3">
                  <c:v>148</c:v>
                </c:pt>
                <c:pt idx="4">
                  <c:v>144</c:v>
                </c:pt>
                <c:pt idx="5">
                  <c:v>153</c:v>
                </c:pt>
              </c:numCache>
            </c:numRef>
          </c:val>
        </c:ser>
        <c:overlap val="100"/>
        <c:axId val="148343808"/>
        <c:axId val="148374656"/>
      </c:barChart>
      <c:catAx>
        <c:axId val="148343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374656"/>
        <c:crosses val="autoZero"/>
        <c:auto val="1"/>
        <c:lblAlgn val="ctr"/>
        <c:lblOffset val="100"/>
      </c:catAx>
      <c:valAx>
        <c:axId val="1483746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83438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99"/>
        </c:manualLayout>
      </c:layout>
      <c:barChart>
        <c:barDir val="col"/>
        <c:grouping val="clustered"/>
        <c:ser>
          <c:idx val="0"/>
          <c:order val="0"/>
          <c:tx>
            <c:strRef>
              <c:f>'13'!$B$5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'13'!$C$5:$H$5</c:f>
              <c:numCache>
                <c:formatCode>0</c:formatCode>
                <c:ptCount val="6"/>
                <c:pt idx="0">
                  <c:v>1651.2899999999995</c:v>
                </c:pt>
                <c:pt idx="1">
                  <c:v>1740.3399999999997</c:v>
                </c:pt>
                <c:pt idx="2">
                  <c:v>1538.9400000000003</c:v>
                </c:pt>
                <c:pt idx="3">
                  <c:v>1074.287</c:v>
                </c:pt>
                <c:pt idx="4">
                  <c:v>894.04</c:v>
                </c:pt>
                <c:pt idx="5">
                  <c:v>888.07</c:v>
                </c:pt>
              </c:numCache>
            </c:numRef>
          </c:val>
        </c:ser>
        <c:axId val="147175296"/>
        <c:axId val="147189760"/>
      </c:barChart>
      <c:catAx>
        <c:axId val="147175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189760"/>
        <c:crosses val="autoZero"/>
        <c:auto val="1"/>
        <c:lblAlgn val="ctr"/>
        <c:lblOffset val="100"/>
      </c:catAx>
      <c:valAx>
        <c:axId val="1471897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99E-3"/>
              <c:y val="0.17460833333333664"/>
            </c:manualLayout>
          </c:layout>
        </c:title>
        <c:numFmt formatCode="0" sourceLinked="1"/>
        <c:tickLblPos val="nextTo"/>
        <c:crossAx val="147175296"/>
        <c:crosses val="autoZero"/>
        <c:crossBetween val="between"/>
      </c:valAx>
    </c:plotArea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99"/>
        </c:manualLayout>
      </c:layout>
      <c:barChart>
        <c:barDir val="col"/>
        <c:grouping val="clustered"/>
        <c:ser>
          <c:idx val="0"/>
          <c:order val="0"/>
          <c:tx>
            <c:strRef>
              <c:f>'13'!$B$26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'13'!$C$25:$H$25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'13'!$C$26:$H$26</c:f>
              <c:numCache>
                <c:formatCode>0</c:formatCode>
                <c:ptCount val="6"/>
                <c:pt idx="0">
                  <c:v>45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53</c:v>
                </c:pt>
                <c:pt idx="5">
                  <c:v>54</c:v>
                </c:pt>
              </c:numCache>
            </c:numRef>
          </c:val>
        </c:ser>
        <c:axId val="147877248"/>
        <c:axId val="147895808"/>
      </c:barChart>
      <c:catAx>
        <c:axId val="147877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895808"/>
        <c:crosses val="autoZero"/>
        <c:auto val="1"/>
        <c:lblAlgn val="ctr"/>
        <c:lblOffset val="100"/>
      </c:catAx>
      <c:valAx>
        <c:axId val="1478958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47877248"/>
        <c:crosses val="autoZero"/>
        <c:crossBetween val="between"/>
      </c:valAx>
    </c:plotArea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'14'!$B$8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'14'!$C$8:$H$8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'14'!$B$9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'14'!$C$9:$H$9</c:f>
              <c:numCache>
                <c:formatCode>General</c:formatCode>
                <c:ptCount val="6"/>
                <c:pt idx="0">
                  <c:v>35</c:v>
                </c:pt>
                <c:pt idx="1">
                  <c:v>34</c:v>
                </c:pt>
                <c:pt idx="2">
                  <c:v>36</c:v>
                </c:pt>
                <c:pt idx="3">
                  <c:v>38</c:v>
                </c:pt>
                <c:pt idx="4">
                  <c:v>35</c:v>
                </c:pt>
                <c:pt idx="5">
                  <c:v>34</c:v>
                </c:pt>
              </c:numCache>
            </c:numRef>
          </c:val>
        </c:ser>
        <c:ser>
          <c:idx val="2"/>
          <c:order val="2"/>
          <c:tx>
            <c:strRef>
              <c:f>'14'!$B$10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'14'!$C$10:$H$10</c:f>
              <c:numCache>
                <c:formatCode>General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</c:numCache>
            </c:numRef>
          </c:val>
        </c:ser>
        <c:overlap val="100"/>
        <c:axId val="148869120"/>
        <c:axId val="148871040"/>
      </c:barChart>
      <c:catAx>
        <c:axId val="148869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871040"/>
        <c:crosses val="autoZero"/>
        <c:auto val="1"/>
        <c:lblAlgn val="ctr"/>
        <c:lblOffset val="100"/>
      </c:catAx>
      <c:valAx>
        <c:axId val="1488710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95"/>
            </c:manualLayout>
          </c:layout>
        </c:title>
        <c:numFmt formatCode="General" sourceLinked="1"/>
        <c:tickLblPos val="nextTo"/>
        <c:crossAx val="1488691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'15'!$C$6:$H$6</c:f>
              <c:numCache>
                <c:formatCode>0</c:formatCode>
                <c:ptCount val="6"/>
                <c:pt idx="0">
                  <c:v>1137.1699999999998</c:v>
                </c:pt>
                <c:pt idx="1">
                  <c:v>1250.7499999999998</c:v>
                </c:pt>
                <c:pt idx="2">
                  <c:v>1125.8999999999999</c:v>
                </c:pt>
                <c:pt idx="3">
                  <c:v>842.28699999999992</c:v>
                </c:pt>
                <c:pt idx="4">
                  <c:v>787.87999999999988</c:v>
                </c:pt>
                <c:pt idx="5">
                  <c:v>784.88999999999987</c:v>
                </c:pt>
              </c:numCache>
            </c:numRef>
          </c:val>
        </c:ser>
        <c:ser>
          <c:idx val="1"/>
          <c:order val="1"/>
          <c:tx>
            <c:strRef>
              <c:f>'15'!$B$7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'15'!$C$7:$H$7</c:f>
              <c:numCache>
                <c:formatCode>0</c:formatCode>
                <c:ptCount val="6"/>
                <c:pt idx="0">
                  <c:v>17.130000000000003</c:v>
                </c:pt>
                <c:pt idx="1">
                  <c:v>16.61</c:v>
                </c:pt>
                <c:pt idx="2">
                  <c:v>3.37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'15'!$C$8:$H$8</c:f>
              <c:numCache>
                <c:formatCode>0</c:formatCode>
                <c:ptCount val="6"/>
                <c:pt idx="0">
                  <c:v>353.47</c:v>
                </c:pt>
                <c:pt idx="1">
                  <c:v>335.49</c:v>
                </c:pt>
                <c:pt idx="2">
                  <c:v>284.99</c:v>
                </c:pt>
                <c:pt idx="3">
                  <c:v>168.25</c:v>
                </c:pt>
                <c:pt idx="4">
                  <c:v>90.500000000000014</c:v>
                </c:pt>
                <c:pt idx="5">
                  <c:v>85.600000000000009</c:v>
                </c:pt>
              </c:numCache>
            </c:numRef>
          </c:val>
        </c:ser>
        <c:ser>
          <c:idx val="3"/>
          <c:order val="3"/>
          <c:tx>
            <c:strRef>
              <c:f>'15'!$B$9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'15'!$C$9:$H$9</c:f>
              <c:numCache>
                <c:formatCode>0</c:formatCode>
                <c:ptCount val="6"/>
                <c:pt idx="0">
                  <c:v>26.8</c:v>
                </c:pt>
                <c:pt idx="1">
                  <c:v>26</c:v>
                </c:pt>
                <c:pt idx="2">
                  <c:v>23.14</c:v>
                </c:pt>
                <c:pt idx="3">
                  <c:v>13.65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'15'!$B$10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'15'!$C$10:$H$10</c:f>
              <c:numCache>
                <c:formatCode>0</c:formatCode>
                <c:ptCount val="6"/>
                <c:pt idx="0">
                  <c:v>13.3</c:v>
                </c:pt>
                <c:pt idx="1">
                  <c:v>13.3</c:v>
                </c:pt>
                <c:pt idx="2">
                  <c:v>13.3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'15'!$B$11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'15'!$C$11:$H$11</c:f>
              <c:numCache>
                <c:formatCode>0</c:formatCode>
                <c:ptCount val="6"/>
                <c:pt idx="0">
                  <c:v>17.75</c:v>
                </c:pt>
                <c:pt idx="1">
                  <c:v>7.82</c:v>
                </c:pt>
                <c:pt idx="2">
                  <c:v>11.16</c:v>
                </c:pt>
                <c:pt idx="3">
                  <c:v>6.61</c:v>
                </c:pt>
                <c:pt idx="4">
                  <c:v>6.02</c:v>
                </c:pt>
                <c:pt idx="5">
                  <c:v>7.44</c:v>
                </c:pt>
              </c:numCache>
            </c:numRef>
          </c:val>
        </c:ser>
        <c:ser>
          <c:idx val="6"/>
          <c:order val="6"/>
          <c:tx>
            <c:strRef>
              <c:f>'15'!$B$12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'15'!$C$12:$H$12</c:f>
              <c:numCache>
                <c:formatCode>0</c:formatCode>
                <c:ptCount val="6"/>
                <c:pt idx="0">
                  <c:v>85.67</c:v>
                </c:pt>
                <c:pt idx="1">
                  <c:v>83.09</c:v>
                </c:pt>
                <c:pt idx="2">
                  <c:v>70.599999999999994</c:v>
                </c:pt>
                <c:pt idx="3">
                  <c:v>39.67</c:v>
                </c:pt>
                <c:pt idx="4">
                  <c:v>6.16</c:v>
                </c:pt>
                <c:pt idx="5">
                  <c:v>6.66</c:v>
                </c:pt>
              </c:numCache>
            </c:numRef>
          </c:val>
        </c:ser>
        <c:ser>
          <c:idx val="7"/>
          <c:order val="7"/>
          <c:tx>
            <c:strRef>
              <c:f>'15'!$B$13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'15'!$C$13:$H$13</c:f>
              <c:numCache>
                <c:formatCode>0</c:formatCode>
                <c:ptCount val="6"/>
                <c:pt idx="0">
                  <c:v>0</c:v>
                </c:pt>
                <c:pt idx="1">
                  <c:v>7.28</c:v>
                </c:pt>
                <c:pt idx="2">
                  <c:v>6.48</c:v>
                </c:pt>
                <c:pt idx="3">
                  <c:v>3.82</c:v>
                </c:pt>
                <c:pt idx="4">
                  <c:v>3.48</c:v>
                </c:pt>
                <c:pt idx="5">
                  <c:v>3.48</c:v>
                </c:pt>
              </c:numCache>
            </c:numRef>
          </c:val>
        </c:ser>
        <c:overlap val="100"/>
        <c:axId val="147825024"/>
        <c:axId val="147826944"/>
      </c:barChart>
      <c:catAx>
        <c:axId val="147825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7826944"/>
        <c:crosses val="autoZero"/>
        <c:auto val="1"/>
        <c:lblAlgn val="ctr"/>
        <c:lblOffset val="100"/>
      </c:catAx>
      <c:valAx>
        <c:axId val="1478269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78250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'15'!$B$38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'15'!$C$38:$H$38</c:f>
              <c:numCache>
                <c:formatCode>0</c:formatCode>
                <c:ptCount val="6"/>
                <c:pt idx="0">
                  <c:v>22</c:v>
                </c:pt>
                <c:pt idx="1">
                  <c:v>26</c:v>
                </c:pt>
                <c:pt idx="2">
                  <c:v>29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</c:numCache>
            </c:numRef>
          </c:val>
        </c:ser>
        <c:ser>
          <c:idx val="1"/>
          <c:order val="1"/>
          <c:tx>
            <c:strRef>
              <c:f>'15'!$B$39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'15'!$C$39:$H$39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'15'!$C$40:$H$40</c:f>
              <c:numCache>
                <c:formatCode>0</c:formatCode>
                <c:ptCount val="6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11</c:v>
                </c:pt>
              </c:numCache>
            </c:numRef>
          </c:val>
        </c:ser>
        <c:ser>
          <c:idx val="3"/>
          <c:order val="3"/>
          <c:tx>
            <c:strRef>
              <c:f>'15'!$B$41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'15'!$C$41:$H$41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'15'!$B$42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'15'!$C$42:$H$42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5"/>
          <c:order val="5"/>
          <c:tx>
            <c:strRef>
              <c:f>'15'!$B$43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'15'!$C$43:$H$43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6"/>
          <c:order val="6"/>
          <c:tx>
            <c:strRef>
              <c:f>'15'!$B$44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'15'!$C$44:$H$44</c:f>
              <c:numCache>
                <c:formatCode>0</c:formatCode>
                <c:ptCount val="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</c:ser>
        <c:ser>
          <c:idx val="7"/>
          <c:order val="7"/>
          <c:tx>
            <c:strRef>
              <c:f>'15'!$B$45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'15'!$C$45:$H$45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49201280"/>
        <c:axId val="149203200"/>
      </c:barChart>
      <c:catAx>
        <c:axId val="149201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203200"/>
        <c:crosses val="autoZero"/>
        <c:auto val="1"/>
        <c:lblAlgn val="ctr"/>
        <c:lblOffset val="100"/>
      </c:catAx>
      <c:valAx>
        <c:axId val="1492032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492012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'16'!$B$5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'16'!$C$5:$H$5</c:f>
              <c:numCache>
                <c:formatCode>0</c:formatCode>
                <c:ptCount val="6"/>
                <c:pt idx="0">
                  <c:v>0</c:v>
                </c:pt>
                <c:pt idx="1">
                  <c:v>34.299999999999997</c:v>
                </c:pt>
                <c:pt idx="2">
                  <c:v>30.53</c:v>
                </c:pt>
                <c:pt idx="3">
                  <c:v>53.35</c:v>
                </c:pt>
                <c:pt idx="4">
                  <c:v>48.559999999999995</c:v>
                </c:pt>
                <c:pt idx="5">
                  <c:v>48.559999999999995</c:v>
                </c:pt>
              </c:numCache>
            </c:numRef>
          </c:val>
        </c:ser>
        <c:ser>
          <c:idx val="1"/>
          <c:order val="1"/>
          <c:tx>
            <c:strRef>
              <c:f>'16'!$B$6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'16'!$C$6:$H$6</c:f>
              <c:numCache>
                <c:formatCode>0</c:formatCode>
                <c:ptCount val="6"/>
                <c:pt idx="0">
                  <c:v>1651.2899999999995</c:v>
                </c:pt>
                <c:pt idx="1">
                  <c:v>1706.0399999999997</c:v>
                </c:pt>
                <c:pt idx="2">
                  <c:v>1508.41</c:v>
                </c:pt>
                <c:pt idx="3">
                  <c:v>1020.9370000000001</c:v>
                </c:pt>
                <c:pt idx="4">
                  <c:v>845.48</c:v>
                </c:pt>
                <c:pt idx="5">
                  <c:v>839.5100000000001</c:v>
                </c:pt>
              </c:numCache>
            </c:numRef>
          </c:val>
        </c:ser>
        <c:overlap val="100"/>
        <c:axId val="149285888"/>
        <c:axId val="149382272"/>
      </c:barChart>
      <c:catAx>
        <c:axId val="149285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382272"/>
        <c:crosses val="autoZero"/>
        <c:auto val="1"/>
        <c:lblAlgn val="ctr"/>
        <c:lblOffset val="100"/>
      </c:catAx>
      <c:valAx>
        <c:axId val="1493822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92858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'16'!$B$28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'16'!$C$27:$H$27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'16'!$C$28:$H$28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'16'!$B$29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'16'!$C$27:$H$27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'16'!$C$29:$H$29</c:f>
              <c:numCache>
                <c:formatCode>General</c:formatCode>
                <c:ptCount val="6"/>
                <c:pt idx="0">
                  <c:v>45</c:v>
                </c:pt>
                <c:pt idx="1">
                  <c:v>47</c:v>
                </c:pt>
                <c:pt idx="2">
                  <c:v>50</c:v>
                </c:pt>
                <c:pt idx="3">
                  <c:v>54</c:v>
                </c:pt>
                <c:pt idx="4">
                  <c:v>50</c:v>
                </c:pt>
                <c:pt idx="5">
                  <c:v>51</c:v>
                </c:pt>
              </c:numCache>
            </c:numRef>
          </c:val>
        </c:ser>
        <c:overlap val="100"/>
        <c:axId val="149420288"/>
        <c:axId val="149426560"/>
      </c:barChart>
      <c:catAx>
        <c:axId val="149420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426560"/>
        <c:crosses val="autoZero"/>
        <c:auto val="1"/>
        <c:lblAlgn val="ctr"/>
        <c:lblOffset val="100"/>
      </c:catAx>
      <c:valAx>
        <c:axId val="1494265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94202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76"/>
        </c:manualLayout>
      </c:layout>
      <c:barChart>
        <c:barDir val="col"/>
        <c:grouping val="clustered"/>
        <c:ser>
          <c:idx val="0"/>
          <c:order val="0"/>
          <c:tx>
            <c:strRef>
              <c:f>'2'!$B$5</c:f>
              <c:strCache>
                <c:ptCount val="1"/>
                <c:pt idx="0">
                  <c:v>Объем PE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'2'!$C$5:$H$5</c:f>
              <c:numCache>
                <c:formatCode>0</c:formatCode>
                <c:ptCount val="6"/>
                <c:pt idx="0">
                  <c:v>20413.22</c:v>
                </c:pt>
                <c:pt idx="1">
                  <c:v>21616.440000000002</c:v>
                </c:pt>
                <c:pt idx="2">
                  <c:v>21632.91</c:v>
                </c:pt>
                <c:pt idx="3">
                  <c:v>18538.580000000005</c:v>
                </c:pt>
                <c:pt idx="4">
                  <c:v>16081.100000000002</c:v>
                </c:pt>
                <c:pt idx="5">
                  <c:v>17134.100000000002</c:v>
                </c:pt>
              </c:numCache>
            </c:numRef>
          </c:val>
        </c:ser>
        <c:axId val="134475136"/>
        <c:axId val="135624192"/>
      </c:barChart>
      <c:catAx>
        <c:axId val="134475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35624192"/>
        <c:crosses val="autoZero"/>
        <c:auto val="1"/>
        <c:lblAlgn val="ctr"/>
        <c:lblOffset val="100"/>
      </c:catAx>
      <c:valAx>
        <c:axId val="1356241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82E-3"/>
              <c:y val="0.17460833333333661"/>
            </c:manualLayout>
          </c:layout>
        </c:title>
        <c:numFmt formatCode="0" sourceLinked="1"/>
        <c:tickLblPos val="nextTo"/>
        <c:crossAx val="134475136"/>
        <c:crosses val="autoZero"/>
        <c:crossBetween val="between"/>
      </c:valAx>
    </c:plotArea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'17'!$B$5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'17'!$C$5:$H$5</c:f>
              <c:numCache>
                <c:formatCode>0</c:formatCode>
                <c:ptCount val="6"/>
                <c:pt idx="0">
                  <c:v>258.15999999999997</c:v>
                </c:pt>
                <c:pt idx="1">
                  <c:v>497.87999999999994</c:v>
                </c:pt>
                <c:pt idx="2">
                  <c:v>536.20000000000005</c:v>
                </c:pt>
                <c:pt idx="3">
                  <c:v>422.15699999999993</c:v>
                </c:pt>
                <c:pt idx="4">
                  <c:v>403.45</c:v>
                </c:pt>
                <c:pt idx="5">
                  <c:v>431.85</c:v>
                </c:pt>
              </c:numCache>
            </c:numRef>
          </c:val>
        </c:ser>
        <c:ser>
          <c:idx val="1"/>
          <c:order val="1"/>
          <c:tx>
            <c:strRef>
              <c:f>'17'!$B$6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'17'!$C$6:$H$6</c:f>
              <c:numCache>
                <c:formatCode>0</c:formatCode>
                <c:ptCount val="6"/>
                <c:pt idx="0">
                  <c:v>3455.02</c:v>
                </c:pt>
                <c:pt idx="1">
                  <c:v>4136.87</c:v>
                </c:pt>
                <c:pt idx="2">
                  <c:v>3820.8599999999997</c:v>
                </c:pt>
                <c:pt idx="3">
                  <c:v>3411.6899999999978</c:v>
                </c:pt>
                <c:pt idx="4">
                  <c:v>3377.3809999999994</c:v>
                </c:pt>
                <c:pt idx="5">
                  <c:v>3576.4810000000002</c:v>
                </c:pt>
              </c:numCache>
            </c:numRef>
          </c:val>
        </c:ser>
        <c:overlap val="100"/>
        <c:axId val="149698432"/>
        <c:axId val="149708800"/>
      </c:barChart>
      <c:catAx>
        <c:axId val="149698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708800"/>
        <c:crosses val="autoZero"/>
        <c:auto val="1"/>
        <c:lblAlgn val="ctr"/>
        <c:lblOffset val="100"/>
      </c:catAx>
      <c:valAx>
        <c:axId val="1497088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96984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'17'!$B$27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'17'!$C$27:$H$27</c:f>
              <c:numCache>
                <c:formatCode>General</c:formatCode>
                <c:ptCount val="6"/>
                <c:pt idx="0">
                  <c:v>21</c:v>
                </c:pt>
                <c:pt idx="1">
                  <c:v>28</c:v>
                </c:pt>
                <c:pt idx="2">
                  <c:v>36</c:v>
                </c:pt>
                <c:pt idx="3">
                  <c:v>35</c:v>
                </c:pt>
                <c:pt idx="4">
                  <c:v>33</c:v>
                </c:pt>
                <c:pt idx="5">
                  <c:v>39</c:v>
                </c:pt>
              </c:numCache>
            </c:numRef>
          </c:val>
        </c:ser>
        <c:ser>
          <c:idx val="1"/>
          <c:order val="1"/>
          <c:tx>
            <c:strRef>
              <c:f>'17'!$B$28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'17'!$C$26:$H$26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'17'!$C$28:$H$28</c:f>
              <c:numCache>
                <c:formatCode>General</c:formatCode>
                <c:ptCount val="6"/>
                <c:pt idx="0">
                  <c:v>115</c:v>
                </c:pt>
                <c:pt idx="1">
                  <c:v>138</c:v>
                </c:pt>
                <c:pt idx="2">
                  <c:v>140</c:v>
                </c:pt>
                <c:pt idx="3">
                  <c:v>148</c:v>
                </c:pt>
                <c:pt idx="4">
                  <c:v>144</c:v>
                </c:pt>
                <c:pt idx="5">
                  <c:v>153</c:v>
                </c:pt>
              </c:numCache>
            </c:numRef>
          </c:val>
        </c:ser>
        <c:overlap val="100"/>
        <c:axId val="149763200"/>
        <c:axId val="149765120"/>
      </c:barChart>
      <c:catAx>
        <c:axId val="149763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765120"/>
        <c:crosses val="autoZero"/>
        <c:auto val="1"/>
        <c:lblAlgn val="ctr"/>
        <c:lblOffset val="100"/>
      </c:catAx>
      <c:valAx>
        <c:axId val="1497651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976320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743"/>
        </c:manualLayout>
      </c:layout>
      <c:barChart>
        <c:barDir val="col"/>
        <c:grouping val="clustered"/>
        <c:ser>
          <c:idx val="0"/>
          <c:order val="0"/>
          <c:tx>
            <c:strRef>
              <c:f>'18'!$B$5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'18'!$C$4:$H$4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'18'!$C$5:$H$5</c:f>
              <c:numCache>
                <c:formatCode>0</c:formatCode>
                <c:ptCount val="6"/>
                <c:pt idx="0">
                  <c:v>471.15</c:v>
                </c:pt>
                <c:pt idx="1">
                  <c:v>436.09999999999997</c:v>
                </c:pt>
                <c:pt idx="2">
                  <c:v>422.67999999999995</c:v>
                </c:pt>
                <c:pt idx="3">
                  <c:v>409.9</c:v>
                </c:pt>
                <c:pt idx="4">
                  <c:v>401.90999999999997</c:v>
                </c:pt>
                <c:pt idx="5">
                  <c:v>532.30999999999995</c:v>
                </c:pt>
              </c:numCache>
            </c:numRef>
          </c:val>
        </c:ser>
        <c:axId val="149642624"/>
        <c:axId val="149681664"/>
      </c:barChart>
      <c:catAx>
        <c:axId val="149642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681664"/>
        <c:crosses val="autoZero"/>
        <c:auto val="1"/>
        <c:lblAlgn val="ctr"/>
        <c:lblOffset val="100"/>
      </c:catAx>
      <c:valAx>
        <c:axId val="1496816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43E-3"/>
              <c:y val="0.17460833333333672"/>
            </c:manualLayout>
          </c:layout>
        </c:title>
        <c:numFmt formatCode="0" sourceLinked="1"/>
        <c:tickLblPos val="nextTo"/>
        <c:crossAx val="149642624"/>
        <c:crosses val="autoZero"/>
        <c:crossBetween val="between"/>
      </c:valAx>
    </c:plotArea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743"/>
        </c:manualLayout>
      </c:layout>
      <c:barChart>
        <c:barDir val="col"/>
        <c:grouping val="clustered"/>
        <c:ser>
          <c:idx val="0"/>
          <c:order val="0"/>
          <c:tx>
            <c:strRef>
              <c:f>'18'!$B$26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'18'!$C$25:$H$25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'18'!$C$26:$H$26</c:f>
              <c:numCache>
                <c:formatCode>0</c:formatCode>
                <c:ptCount val="6"/>
                <c:pt idx="0">
                  <c:v>16</c:v>
                </c:pt>
                <c:pt idx="1">
                  <c:v>21</c:v>
                </c:pt>
                <c:pt idx="2">
                  <c:v>20</c:v>
                </c:pt>
                <c:pt idx="3">
                  <c:v>17</c:v>
                </c:pt>
                <c:pt idx="4">
                  <c:v>15</c:v>
                </c:pt>
                <c:pt idx="5">
                  <c:v>17</c:v>
                </c:pt>
              </c:numCache>
            </c:numRef>
          </c:val>
        </c:ser>
        <c:axId val="149849216"/>
        <c:axId val="149851136"/>
      </c:barChart>
      <c:catAx>
        <c:axId val="149849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9851136"/>
        <c:crosses val="autoZero"/>
        <c:auto val="1"/>
        <c:lblAlgn val="ctr"/>
        <c:lblOffset val="100"/>
      </c:catAx>
      <c:valAx>
        <c:axId val="14985113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49849216"/>
        <c:crosses val="autoZero"/>
        <c:crossBetween val="between"/>
      </c:valAx>
    </c:plotArea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'19'!$B$8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'19'!$C$7:$H$7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'19'!$C$8:$H$8</c:f>
              <c:numCache>
                <c:formatCode>General</c:formatCode>
                <c:ptCount val="6"/>
                <c:pt idx="0">
                  <c:v>15</c:v>
                </c:pt>
                <c:pt idx="1">
                  <c:v>18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13</c:v>
                </c:pt>
              </c:numCache>
            </c:numRef>
          </c:val>
        </c:ser>
        <c:ser>
          <c:idx val="1"/>
          <c:order val="1"/>
          <c:tx>
            <c:strRef>
              <c:f>'19'!$B$9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'19'!$C$7:$H$7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'19'!$C$9:$H$9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'19'!$B$10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'19'!$C$7:$H$7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'19'!$C$10:$H$10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</c:ser>
        <c:overlap val="100"/>
        <c:axId val="148485632"/>
        <c:axId val="148487552"/>
      </c:barChart>
      <c:catAx>
        <c:axId val="148485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8487552"/>
        <c:crosses val="autoZero"/>
        <c:auto val="1"/>
        <c:lblAlgn val="ctr"/>
        <c:lblOffset val="100"/>
      </c:catAx>
      <c:valAx>
        <c:axId val="1484875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06"/>
            </c:manualLayout>
          </c:layout>
        </c:title>
        <c:numFmt formatCode="General" sourceLinked="1"/>
        <c:tickLblPos val="nextTo"/>
        <c:crossAx val="14848563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'20'!$B$6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'20'!$C$6:$H$6</c:f>
              <c:numCache>
                <c:formatCode>0</c:formatCode>
                <c:ptCount val="6"/>
                <c:pt idx="0">
                  <c:v>471.15</c:v>
                </c:pt>
                <c:pt idx="1">
                  <c:v>411.09999999999997</c:v>
                </c:pt>
                <c:pt idx="2">
                  <c:v>397.67999999999995</c:v>
                </c:pt>
                <c:pt idx="3">
                  <c:v>384.9</c:v>
                </c:pt>
                <c:pt idx="4">
                  <c:v>376.90999999999997</c:v>
                </c:pt>
                <c:pt idx="5">
                  <c:v>477.30999999999995</c:v>
                </c:pt>
              </c:numCache>
            </c:numRef>
          </c:val>
        </c:ser>
        <c:ser>
          <c:idx val="1"/>
          <c:order val="1"/>
          <c:tx>
            <c:strRef>
              <c:f>'20'!$B$7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'20'!$C$7:$H$7</c:f>
              <c:numCache>
                <c:formatCode>0</c:formatCode>
                <c:ptCount val="6"/>
                <c:pt idx="0">
                  <c:v>0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55</c:v>
                </c:pt>
              </c:numCache>
            </c:numRef>
          </c:val>
        </c:ser>
        <c:ser>
          <c:idx val="2"/>
          <c:order val="2"/>
          <c:tx>
            <c:strRef>
              <c:f>'20'!$B$8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'20'!$C$8:$H$8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'20'!$B$9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'20'!$B$10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'20'!$B$11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'20'!$B$12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'20'!$C$12:$H$12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'20'!$B$13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0349312"/>
        <c:axId val="150351232"/>
      </c:barChart>
      <c:catAx>
        <c:axId val="150349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351232"/>
        <c:crosses val="autoZero"/>
        <c:auto val="1"/>
        <c:lblAlgn val="ctr"/>
        <c:lblOffset val="100"/>
      </c:catAx>
      <c:valAx>
        <c:axId val="150351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03493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'20'!$B$38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'20'!$C$38:$H$38</c:f>
              <c:numCache>
                <c:formatCode>0</c:formatCode>
                <c:ptCount val="6"/>
                <c:pt idx="0">
                  <c:v>15</c:v>
                </c:pt>
                <c:pt idx="1">
                  <c:v>19</c:v>
                </c:pt>
                <c:pt idx="2">
                  <c:v>18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</c:numCache>
            </c:numRef>
          </c:val>
        </c:ser>
        <c:ser>
          <c:idx val="1"/>
          <c:order val="1"/>
          <c:tx>
            <c:strRef>
              <c:f>'20'!$B$39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'20'!$C$39:$H$39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'20'!$B$40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'20'!$C$40:$H$40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'20'!$B$41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'20'!$B$42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'20'!$C$42:$H$42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'20'!$B$43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'20'!$B$44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'20'!$B$45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'20'!$C$37:$H$37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'20'!$C$45:$H$45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0411520"/>
        <c:axId val="150442368"/>
      </c:barChart>
      <c:catAx>
        <c:axId val="150411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442368"/>
        <c:crosses val="autoZero"/>
        <c:auto val="1"/>
        <c:lblAlgn val="ctr"/>
        <c:lblOffset val="100"/>
      </c:catAx>
      <c:valAx>
        <c:axId val="1504423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04115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'21'!$B$5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'21'!$C$5:$H$5</c:f>
              <c:numCache>
                <c:formatCode>0</c:formatCode>
                <c:ptCount val="6"/>
                <c:pt idx="0">
                  <c:v>0</c:v>
                </c:pt>
                <c:pt idx="1">
                  <c:v>34.299999999999997</c:v>
                </c:pt>
                <c:pt idx="2">
                  <c:v>30.53</c:v>
                </c:pt>
                <c:pt idx="3">
                  <c:v>53.35</c:v>
                </c:pt>
                <c:pt idx="4">
                  <c:v>48.559999999999995</c:v>
                </c:pt>
                <c:pt idx="5">
                  <c:v>48.559999999999995</c:v>
                </c:pt>
              </c:numCache>
            </c:numRef>
          </c:val>
        </c:ser>
        <c:ser>
          <c:idx val="1"/>
          <c:order val="1"/>
          <c:tx>
            <c:strRef>
              <c:f>'21'!$B$6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'21'!$C$4:$H$4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'21'!$C$6:$H$6</c:f>
              <c:numCache>
                <c:formatCode>0</c:formatCode>
                <c:ptCount val="6"/>
                <c:pt idx="0">
                  <c:v>471.15</c:v>
                </c:pt>
                <c:pt idx="1">
                  <c:v>401.79999999999995</c:v>
                </c:pt>
                <c:pt idx="2">
                  <c:v>392.15</c:v>
                </c:pt>
                <c:pt idx="3">
                  <c:v>356.54999999999995</c:v>
                </c:pt>
                <c:pt idx="4">
                  <c:v>353.34999999999997</c:v>
                </c:pt>
                <c:pt idx="5">
                  <c:v>483.74999999999994</c:v>
                </c:pt>
              </c:numCache>
            </c:numRef>
          </c:val>
        </c:ser>
        <c:overlap val="100"/>
        <c:axId val="150521728"/>
        <c:axId val="150020096"/>
      </c:barChart>
      <c:catAx>
        <c:axId val="150521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020096"/>
        <c:crosses val="autoZero"/>
        <c:auto val="1"/>
        <c:lblAlgn val="ctr"/>
        <c:lblOffset val="100"/>
      </c:catAx>
      <c:valAx>
        <c:axId val="1500200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052172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'21'!$B$27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'21'!$C$26:$H$26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'21'!$C$27:$H$27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'21'!$B$28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'21'!$C$26:$H$26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'21'!$C$28:$H$28</c:f>
              <c:numCache>
                <c:formatCode>General</c:formatCode>
                <c:ptCount val="6"/>
                <c:pt idx="0">
                  <c:v>16</c:v>
                </c:pt>
                <c:pt idx="1">
                  <c:v>19</c:v>
                </c:pt>
                <c:pt idx="2">
                  <c:v>18</c:v>
                </c:pt>
                <c:pt idx="3">
                  <c:v>14</c:v>
                </c:pt>
                <c:pt idx="4">
                  <c:v>12</c:v>
                </c:pt>
                <c:pt idx="5">
                  <c:v>14</c:v>
                </c:pt>
              </c:numCache>
            </c:numRef>
          </c:val>
        </c:ser>
        <c:overlap val="100"/>
        <c:axId val="150045440"/>
        <c:axId val="150047360"/>
      </c:barChart>
      <c:catAx>
        <c:axId val="150045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047360"/>
        <c:crosses val="autoZero"/>
        <c:auto val="1"/>
        <c:lblAlgn val="ctr"/>
        <c:lblOffset val="100"/>
      </c:catAx>
      <c:valAx>
        <c:axId val="15004736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00454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'22'!$B$5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'22'!$C$5:$H$5</c:f>
              <c:numCache>
                <c:formatCode>0</c:formatCode>
                <c:ptCount val="6"/>
                <c:pt idx="0">
                  <c:v>21.15</c:v>
                </c:pt>
                <c:pt idx="1">
                  <c:v>22.299999999999997</c:v>
                </c:pt>
                <c:pt idx="2">
                  <c:v>22.04</c:v>
                </c:pt>
                <c:pt idx="3">
                  <c:v>3.08</c:v>
                </c:pt>
                <c:pt idx="4">
                  <c:v>1.91</c:v>
                </c:pt>
                <c:pt idx="5">
                  <c:v>1.91</c:v>
                </c:pt>
              </c:numCache>
            </c:numRef>
          </c:val>
        </c:ser>
        <c:ser>
          <c:idx val="1"/>
          <c:order val="1"/>
          <c:tx>
            <c:strRef>
              <c:f>'22'!$B$6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'22'!$C$6:$H$6</c:f>
              <c:numCache>
                <c:formatCode>0</c:formatCode>
                <c:ptCount val="6"/>
                <c:pt idx="0">
                  <c:v>450</c:v>
                </c:pt>
                <c:pt idx="1">
                  <c:v>413.8</c:v>
                </c:pt>
                <c:pt idx="2">
                  <c:v>400.64</c:v>
                </c:pt>
                <c:pt idx="3">
                  <c:v>406.82</c:v>
                </c:pt>
                <c:pt idx="4">
                  <c:v>400</c:v>
                </c:pt>
                <c:pt idx="5">
                  <c:v>530.4</c:v>
                </c:pt>
              </c:numCache>
            </c:numRef>
          </c:val>
        </c:ser>
        <c:overlap val="100"/>
        <c:axId val="151036288"/>
        <c:axId val="151038208"/>
      </c:barChart>
      <c:catAx>
        <c:axId val="151036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1038208"/>
        <c:crosses val="autoZero"/>
        <c:auto val="1"/>
        <c:lblAlgn val="ctr"/>
        <c:lblOffset val="100"/>
      </c:catAx>
      <c:valAx>
        <c:axId val="1510382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10362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676"/>
        </c:manualLayout>
      </c:layout>
      <c:barChart>
        <c:barDir val="col"/>
        <c:grouping val="clustered"/>
        <c:ser>
          <c:idx val="0"/>
          <c:order val="0"/>
          <c:tx>
            <c:strRef>
              <c:f>'2'!$B$26</c:f>
              <c:strCache>
                <c:ptCount val="1"/>
                <c:pt idx="0">
                  <c:v>Число PE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'2'!$C$26:$H$26</c:f>
              <c:numCache>
                <c:formatCode>0</c:formatCode>
                <c:ptCount val="6"/>
                <c:pt idx="0">
                  <c:v>83</c:v>
                </c:pt>
                <c:pt idx="1">
                  <c:v>94</c:v>
                </c:pt>
                <c:pt idx="2">
                  <c:v>89</c:v>
                </c:pt>
                <c:pt idx="3">
                  <c:v>82</c:v>
                </c:pt>
                <c:pt idx="4">
                  <c:v>75</c:v>
                </c:pt>
                <c:pt idx="5">
                  <c:v>74</c:v>
                </c:pt>
              </c:numCache>
            </c:numRef>
          </c:val>
        </c:ser>
        <c:axId val="136123520"/>
        <c:axId val="136125440"/>
      </c:barChart>
      <c:catAx>
        <c:axId val="136123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36125440"/>
        <c:crosses val="autoZero"/>
        <c:auto val="1"/>
        <c:lblAlgn val="ctr"/>
        <c:lblOffset val="100"/>
      </c:catAx>
      <c:valAx>
        <c:axId val="1361254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36123520"/>
        <c:crosses val="autoZero"/>
        <c:crossBetween val="between"/>
      </c:valAx>
    </c:plotArea>
    <c:plotVisOnly val="1"/>
  </c:chart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'22'!$B$27</c:f>
              <c:strCache>
                <c:ptCount val="1"/>
                <c:pt idx="0">
                  <c:v>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'22'!$C$27:$H$27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'22'!$B$28</c:f>
              <c:strCache>
                <c:ptCount val="1"/>
                <c:pt idx="0">
                  <c:v>Не посевные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'22'!$C$26:$H$26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'22'!$C$28:$H$28</c:f>
              <c:numCache>
                <c:formatCode>General</c:formatCode>
                <c:ptCount val="6"/>
                <c:pt idx="0">
                  <c:v>11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  <c:pt idx="5">
                  <c:v>14</c:v>
                </c:pt>
              </c:numCache>
            </c:numRef>
          </c:val>
        </c:ser>
        <c:overlap val="100"/>
        <c:axId val="151059840"/>
        <c:axId val="151078400"/>
      </c:barChart>
      <c:catAx>
        <c:axId val="1510598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1078400"/>
        <c:crosses val="autoZero"/>
        <c:auto val="1"/>
        <c:lblAlgn val="ctr"/>
        <c:lblOffset val="100"/>
      </c:catAx>
      <c:valAx>
        <c:axId val="15107840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10598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776"/>
        </c:manualLayout>
      </c:layout>
      <c:barChart>
        <c:barDir val="col"/>
        <c:grouping val="clustered"/>
        <c:ser>
          <c:idx val="0"/>
          <c:order val="0"/>
          <c:tx>
            <c:strRef>
              <c:f>'23'!$B$5</c:f>
              <c:strCache>
                <c:ptCount val="1"/>
                <c:pt idx="0">
                  <c:v>Объем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'23'!$C$4:$H$4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'23'!$C$5:$H$5</c:f>
              <c:numCache>
                <c:formatCode>0</c:formatCode>
                <c:ptCount val="6"/>
                <c:pt idx="0">
                  <c:v>258.15999999999997</c:v>
                </c:pt>
                <c:pt idx="1">
                  <c:v>497.87999999999994</c:v>
                </c:pt>
                <c:pt idx="2">
                  <c:v>536.20000000000005</c:v>
                </c:pt>
                <c:pt idx="3">
                  <c:v>422.15699999999993</c:v>
                </c:pt>
                <c:pt idx="4">
                  <c:v>403.45</c:v>
                </c:pt>
                <c:pt idx="5">
                  <c:v>431.85</c:v>
                </c:pt>
              </c:numCache>
            </c:numRef>
          </c:val>
        </c:ser>
        <c:axId val="150886272"/>
        <c:axId val="150896640"/>
      </c:barChart>
      <c:catAx>
        <c:axId val="150886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896640"/>
        <c:crosses val="autoZero"/>
        <c:auto val="1"/>
        <c:lblAlgn val="ctr"/>
        <c:lblOffset val="100"/>
      </c:catAx>
      <c:valAx>
        <c:axId val="1508966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фондов,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95E-3"/>
              <c:y val="0.17460833333333678"/>
            </c:manualLayout>
          </c:layout>
        </c:title>
        <c:numFmt formatCode="0" sourceLinked="1"/>
        <c:tickLblPos val="nextTo"/>
        <c:crossAx val="150886272"/>
        <c:crosses val="autoZero"/>
        <c:crossBetween val="between"/>
      </c:valAx>
    </c:plotArea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0.10187569444444444"/>
          <c:w val="0.82304422128260002"/>
          <c:h val="0.71709791666668776"/>
        </c:manualLayout>
      </c:layout>
      <c:barChart>
        <c:barDir val="col"/>
        <c:grouping val="clustered"/>
        <c:ser>
          <c:idx val="0"/>
          <c:order val="0"/>
          <c:tx>
            <c:strRef>
              <c:f>'23'!$B$26</c:f>
              <c:strCache>
                <c:ptCount val="1"/>
                <c:pt idx="0">
                  <c:v>Число VC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'23'!$C$25:$H$25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'23'!$C$26:$H$26</c:f>
              <c:numCache>
                <c:formatCode>0</c:formatCode>
                <c:ptCount val="6"/>
                <c:pt idx="0">
                  <c:v>21</c:v>
                </c:pt>
                <c:pt idx="1">
                  <c:v>28</c:v>
                </c:pt>
                <c:pt idx="2">
                  <c:v>36</c:v>
                </c:pt>
                <c:pt idx="3">
                  <c:v>35</c:v>
                </c:pt>
                <c:pt idx="4">
                  <c:v>33</c:v>
                </c:pt>
                <c:pt idx="5">
                  <c:v>39</c:v>
                </c:pt>
              </c:numCache>
            </c:numRef>
          </c:val>
        </c:ser>
        <c:axId val="150904192"/>
        <c:axId val="150926848"/>
      </c:barChart>
      <c:catAx>
        <c:axId val="1509041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926848"/>
        <c:crosses val="autoZero"/>
        <c:auto val="1"/>
        <c:lblAlgn val="ctr"/>
        <c:lblOffset val="100"/>
      </c:catAx>
      <c:valAx>
        <c:axId val="1509268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</a:t>
                </a:r>
                <a:r>
                  <a:rPr lang="ru-RU" b="0" baseline="0"/>
                  <a:t> фондов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563777307984E-3"/>
              <c:y val="0.27603194444444445"/>
            </c:manualLayout>
          </c:layout>
        </c:title>
        <c:numFmt formatCode="0" sourceLinked="1"/>
        <c:tickLblPos val="nextTo"/>
        <c:crossAx val="150904192"/>
        <c:crosses val="autoZero"/>
        <c:crossBetween val="between"/>
      </c:valAx>
    </c:plotArea>
    <c:plotVisOnly val="1"/>
  </c:chart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'24'!$B$8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'24'!$C$8:$H$8</c:f>
              <c:numCache>
                <c:formatCode>General</c:formatCode>
                <c:ptCount val="6"/>
                <c:pt idx="0">
                  <c:v>18</c:v>
                </c:pt>
                <c:pt idx="1">
                  <c:v>21</c:v>
                </c:pt>
                <c:pt idx="2">
                  <c:v>22</c:v>
                </c:pt>
                <c:pt idx="3">
                  <c:v>20</c:v>
                </c:pt>
                <c:pt idx="4">
                  <c:v>19</c:v>
                </c:pt>
                <c:pt idx="5">
                  <c:v>23</c:v>
                </c:pt>
              </c:numCache>
            </c:numRef>
          </c:val>
        </c:ser>
        <c:ser>
          <c:idx val="1"/>
          <c:order val="1"/>
          <c:tx>
            <c:strRef>
              <c:f>'24'!$B$9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'24'!$C$9:$H$9</c:f>
              <c:numCache>
                <c:formatCode>General</c:formatCode>
                <c:ptCount val="6"/>
                <c:pt idx="0">
                  <c:v>3</c:v>
                </c:pt>
                <c:pt idx="1">
                  <c:v>6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  <c:pt idx="5">
                  <c:v>12</c:v>
                </c:pt>
              </c:numCache>
            </c:numRef>
          </c:val>
        </c:ser>
        <c:ser>
          <c:idx val="2"/>
          <c:order val="2"/>
          <c:tx>
            <c:strRef>
              <c:f>'24'!$B$10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'24'!$C$7:$H$7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'24'!$C$10:$H$10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overlap val="100"/>
        <c:axId val="150687744"/>
        <c:axId val="150689664"/>
      </c:barChart>
      <c:catAx>
        <c:axId val="1506877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689664"/>
        <c:crosses val="autoZero"/>
        <c:auto val="1"/>
        <c:lblAlgn val="ctr"/>
        <c:lblOffset val="100"/>
      </c:catAx>
      <c:valAx>
        <c:axId val="1506896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17"/>
            </c:manualLayout>
          </c:layout>
        </c:title>
        <c:numFmt formatCode="General" sourceLinked="1"/>
        <c:tickLblPos val="nextTo"/>
        <c:crossAx val="1506877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'25'!$C$6:$H$6</c:f>
              <c:numCache>
                <c:formatCode>0</c:formatCode>
                <c:ptCount val="6"/>
                <c:pt idx="0">
                  <c:v>245.35</c:v>
                </c:pt>
                <c:pt idx="1">
                  <c:v>490.39</c:v>
                </c:pt>
                <c:pt idx="2">
                  <c:v>526.47</c:v>
                </c:pt>
                <c:pt idx="3">
                  <c:v>418.71699999999998</c:v>
                </c:pt>
                <c:pt idx="4">
                  <c:v>400.33</c:v>
                </c:pt>
                <c:pt idx="5">
                  <c:v>416.93</c:v>
                </c:pt>
              </c:numCache>
            </c:numRef>
          </c:val>
        </c:ser>
        <c:ser>
          <c:idx val="1"/>
          <c:order val="1"/>
          <c:tx>
            <c:strRef>
              <c:f>'25'!$B$7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'25'!$C$7:$H$7</c:f>
              <c:numCache>
                <c:formatCode>0</c:formatCode>
                <c:ptCount val="6"/>
                <c:pt idx="0">
                  <c:v>5.01</c:v>
                </c:pt>
                <c:pt idx="1">
                  <c:v>4.76</c:v>
                </c:pt>
                <c:pt idx="2">
                  <c:v>4.24</c:v>
                </c:pt>
                <c:pt idx="3">
                  <c:v>0.51</c:v>
                </c:pt>
                <c:pt idx="4">
                  <c:v>0.46</c:v>
                </c:pt>
                <c:pt idx="5">
                  <c:v>10.46</c:v>
                </c:pt>
              </c:numCache>
            </c:numRef>
          </c:val>
        </c:ser>
        <c:ser>
          <c:idx val="2"/>
          <c:order val="2"/>
          <c:tx>
            <c:strRef>
              <c:f>'25'!$B$8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'25'!$C$8:$H$8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1.76</c:v>
                </c:pt>
                <c:pt idx="4">
                  <c:v>1.6</c:v>
                </c:pt>
                <c:pt idx="5">
                  <c:v>1.6</c:v>
                </c:pt>
              </c:numCache>
            </c:numRef>
          </c:val>
        </c:ser>
        <c:ser>
          <c:idx val="3"/>
          <c:order val="3"/>
          <c:tx>
            <c:strRef>
              <c:f>'25'!$B$9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'25'!$C$10:$H$10</c:f>
              <c:numCache>
                <c:formatCode>0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'25'!$C$11:$H$11</c:f>
              <c:numCache>
                <c:formatCode>0</c:formatCode>
                <c:ptCount val="6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6"/>
          <c:order val="6"/>
          <c:tx>
            <c:strRef>
              <c:f>'25'!$B$12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'25'!$C$12:$H$12</c:f>
              <c:numCache>
                <c:formatCode>0</c:formatCode>
                <c:ptCount val="6"/>
                <c:pt idx="0">
                  <c:v>2.2999999999999998</c:v>
                </c:pt>
                <c:pt idx="1">
                  <c:v>2.23</c:v>
                </c:pt>
                <c:pt idx="2">
                  <c:v>1.99</c:v>
                </c:pt>
                <c:pt idx="3">
                  <c:v>1.17</c:v>
                </c:pt>
                <c:pt idx="4">
                  <c:v>1.06</c:v>
                </c:pt>
                <c:pt idx="5">
                  <c:v>1.56</c:v>
                </c:pt>
              </c:numCache>
            </c:numRef>
          </c:val>
        </c:ser>
        <c:ser>
          <c:idx val="7"/>
          <c:order val="7"/>
          <c:tx>
            <c:strRef>
              <c:f>'25'!$B$13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'25'!$C$13:$H$13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1659264"/>
        <c:axId val="151661184"/>
      </c:barChart>
      <c:catAx>
        <c:axId val="151659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1661184"/>
        <c:crosses val="autoZero"/>
        <c:auto val="1"/>
        <c:lblAlgn val="ctr"/>
        <c:lblOffset val="100"/>
      </c:catAx>
      <c:valAx>
        <c:axId val="1516611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16592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'25'!$B$38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'25'!$C$38:$H$38</c:f>
              <c:numCache>
                <c:formatCode>0</c:formatCode>
                <c:ptCount val="6"/>
                <c:pt idx="0">
                  <c:v>15</c:v>
                </c:pt>
                <c:pt idx="1">
                  <c:v>24</c:v>
                </c:pt>
                <c:pt idx="2">
                  <c:v>30</c:v>
                </c:pt>
                <c:pt idx="3">
                  <c:v>32</c:v>
                </c:pt>
                <c:pt idx="4">
                  <c:v>29</c:v>
                </c:pt>
                <c:pt idx="5">
                  <c:v>30</c:v>
                </c:pt>
              </c:numCache>
            </c:numRef>
          </c:val>
        </c:ser>
        <c:ser>
          <c:idx val="1"/>
          <c:order val="1"/>
          <c:tx>
            <c:strRef>
              <c:f>'25'!$B$39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'25'!$C$39:$H$39</c:f>
              <c:numCache>
                <c:formatCode>0</c:formatCode>
                <c:ptCount val="6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</c:ser>
        <c:ser>
          <c:idx val="2"/>
          <c:order val="2"/>
          <c:tx>
            <c:strRef>
              <c:f>'25'!$B$40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'25'!$B$41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'25'!$B$42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'25'!$C$42:$H$42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'25'!$B$43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'25'!$C$43:$H$43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6"/>
          <c:order val="6"/>
          <c:tx>
            <c:strRef>
              <c:f>'25'!$B$44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'25'!$C$44:$H$44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</c:ser>
        <c:ser>
          <c:idx val="7"/>
          <c:order val="7"/>
          <c:tx>
            <c:strRef>
              <c:f>'25'!$B$45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'25'!$C$37:$H$37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'25'!$C$45:$H$45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1798528"/>
        <c:axId val="151800448"/>
      </c:barChart>
      <c:catAx>
        <c:axId val="151798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1800448"/>
        <c:crosses val="autoZero"/>
        <c:auto val="1"/>
        <c:lblAlgn val="ctr"/>
        <c:lblOffset val="100"/>
      </c:catAx>
      <c:valAx>
        <c:axId val="1518004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5179852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'26'!$B$5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'26'!$C$5:$H$5</c:f>
              <c:numCache>
                <c:formatCode>0</c:formatCode>
                <c:ptCount val="6"/>
                <c:pt idx="0">
                  <c:v>81.009999999999991</c:v>
                </c:pt>
                <c:pt idx="1">
                  <c:v>80.580000000000013</c:v>
                </c:pt>
                <c:pt idx="2">
                  <c:v>76.19</c:v>
                </c:pt>
                <c:pt idx="3">
                  <c:v>57.001999999999995</c:v>
                </c:pt>
                <c:pt idx="4">
                  <c:v>50.01</c:v>
                </c:pt>
                <c:pt idx="5">
                  <c:v>50.51</c:v>
                </c:pt>
              </c:numCache>
            </c:numRef>
          </c:val>
        </c:ser>
        <c:ser>
          <c:idx val="1"/>
          <c:order val="1"/>
          <c:tx>
            <c:strRef>
              <c:f>'26'!$B$6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'26'!$C$6:$H$6</c:f>
              <c:numCache>
                <c:formatCode>0</c:formatCode>
                <c:ptCount val="6"/>
                <c:pt idx="0">
                  <c:v>177.15000000000003</c:v>
                </c:pt>
                <c:pt idx="1">
                  <c:v>417.29999999999995</c:v>
                </c:pt>
                <c:pt idx="2">
                  <c:v>460.01</c:v>
                </c:pt>
                <c:pt idx="3">
                  <c:v>365.15499999999997</c:v>
                </c:pt>
                <c:pt idx="4">
                  <c:v>353.44</c:v>
                </c:pt>
                <c:pt idx="5">
                  <c:v>381.34000000000003</c:v>
                </c:pt>
              </c:numCache>
            </c:numRef>
          </c:val>
        </c:ser>
        <c:overlap val="100"/>
        <c:axId val="150606208"/>
        <c:axId val="150608128"/>
      </c:barChart>
      <c:catAx>
        <c:axId val="150606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0608128"/>
        <c:crosses val="autoZero"/>
        <c:auto val="1"/>
        <c:lblAlgn val="ctr"/>
        <c:lblOffset val="100"/>
      </c:catAx>
      <c:valAx>
        <c:axId val="1506081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06062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'26'!$B$27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'26'!$C$27:$H$27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9</c:v>
                </c:pt>
              </c:numCache>
            </c:numRef>
          </c:val>
        </c:ser>
        <c:ser>
          <c:idx val="1"/>
          <c:order val="1"/>
          <c:tx>
            <c:strRef>
              <c:f>'26'!$B$28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'26'!$C$26:$H$26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'26'!$C$28:$H$28</c:f>
              <c:numCache>
                <c:formatCode>General</c:formatCode>
                <c:ptCount val="6"/>
                <c:pt idx="0">
                  <c:v>18</c:v>
                </c:pt>
                <c:pt idx="1">
                  <c:v>23</c:v>
                </c:pt>
                <c:pt idx="2">
                  <c:v>29</c:v>
                </c:pt>
                <c:pt idx="3">
                  <c:v>26</c:v>
                </c:pt>
                <c:pt idx="4">
                  <c:v>25</c:v>
                </c:pt>
                <c:pt idx="5">
                  <c:v>30</c:v>
                </c:pt>
              </c:numCache>
            </c:numRef>
          </c:val>
        </c:ser>
        <c:overlap val="100"/>
        <c:axId val="151391616"/>
        <c:axId val="151397888"/>
      </c:barChart>
      <c:catAx>
        <c:axId val="151391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1397888"/>
        <c:crosses val="autoZero"/>
        <c:auto val="1"/>
        <c:lblAlgn val="ctr"/>
        <c:lblOffset val="100"/>
      </c:catAx>
      <c:valAx>
        <c:axId val="1513978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13916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'27'!$B$5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'27'!$C$5:$H$5</c:f>
              <c:numCache>
                <c:formatCode>0</c:formatCode>
                <c:ptCount val="6"/>
                <c:pt idx="0">
                  <c:v>21.15</c:v>
                </c:pt>
                <c:pt idx="1">
                  <c:v>22.299999999999997</c:v>
                </c:pt>
                <c:pt idx="2">
                  <c:v>22.04</c:v>
                </c:pt>
                <c:pt idx="3">
                  <c:v>3.08</c:v>
                </c:pt>
                <c:pt idx="4">
                  <c:v>1.91</c:v>
                </c:pt>
                <c:pt idx="5">
                  <c:v>1.91</c:v>
                </c:pt>
              </c:numCache>
            </c:numRef>
          </c:val>
        </c:ser>
        <c:ser>
          <c:idx val="1"/>
          <c:order val="1"/>
          <c:tx>
            <c:strRef>
              <c:f>'27'!$B$6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'27'!$C$6:$H$6</c:f>
              <c:numCache>
                <c:formatCode>0</c:formatCode>
                <c:ptCount val="6"/>
                <c:pt idx="0">
                  <c:v>237.01</c:v>
                </c:pt>
                <c:pt idx="1">
                  <c:v>475.57999999999993</c:v>
                </c:pt>
                <c:pt idx="2">
                  <c:v>514.16000000000008</c:v>
                </c:pt>
                <c:pt idx="3">
                  <c:v>419.07699999999994</c:v>
                </c:pt>
                <c:pt idx="4">
                  <c:v>401.54</c:v>
                </c:pt>
                <c:pt idx="5">
                  <c:v>429.94000000000005</c:v>
                </c:pt>
              </c:numCache>
            </c:numRef>
          </c:val>
        </c:ser>
        <c:overlap val="100"/>
        <c:axId val="152374272"/>
        <c:axId val="152401024"/>
      </c:barChart>
      <c:catAx>
        <c:axId val="152374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401024"/>
        <c:crosses val="autoZero"/>
        <c:auto val="1"/>
        <c:lblAlgn val="ctr"/>
        <c:lblOffset val="100"/>
      </c:catAx>
      <c:valAx>
        <c:axId val="1524010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5237427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'27'!$B$28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'27'!$C$28:$H$28</c:f>
              <c:numCache>
                <c:formatCode>General</c:formatCode>
                <c:ptCount val="6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'27'!$B$29</c:f>
              <c:strCache>
                <c:ptCount val="1"/>
                <c:pt idx="0">
                  <c:v>Независимые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'27'!$C$27:$H$27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'27'!$C$29:$H$29</c:f>
              <c:numCache>
                <c:formatCode>General</c:formatCode>
                <c:ptCount val="6"/>
                <c:pt idx="0">
                  <c:v>16</c:v>
                </c:pt>
                <c:pt idx="1">
                  <c:v>21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36</c:v>
                </c:pt>
              </c:numCache>
            </c:numRef>
          </c:val>
        </c:ser>
        <c:overlap val="100"/>
        <c:axId val="152516864"/>
        <c:axId val="152527232"/>
      </c:barChart>
      <c:catAx>
        <c:axId val="152516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527232"/>
        <c:crosses val="autoZero"/>
        <c:auto val="1"/>
        <c:lblAlgn val="ctr"/>
        <c:lblOffset val="100"/>
      </c:catAx>
      <c:valAx>
        <c:axId val="152527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525168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'3'!$B$8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'3'!$C$8:$H$8</c:f>
              <c:numCache>
                <c:formatCode>General</c:formatCode>
                <c:ptCount val="6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</c:ser>
        <c:ser>
          <c:idx val="1"/>
          <c:order val="1"/>
          <c:tx>
            <c:strRef>
              <c:f>'3'!$B$9</c:f>
              <c:strCache>
                <c:ptCount val="1"/>
                <c:pt idx="0">
                  <c:v>Смешанные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'3'!$C$9:$H$9</c:f>
              <c:numCache>
                <c:formatCode>General</c:formatCode>
                <c:ptCount val="6"/>
                <c:pt idx="0">
                  <c:v>47</c:v>
                </c:pt>
                <c:pt idx="1">
                  <c:v>52</c:v>
                </c:pt>
                <c:pt idx="2">
                  <c:v>51</c:v>
                </c:pt>
                <c:pt idx="3">
                  <c:v>47</c:v>
                </c:pt>
                <c:pt idx="4">
                  <c:v>42</c:v>
                </c:pt>
                <c:pt idx="5">
                  <c:v>41</c:v>
                </c:pt>
              </c:numCache>
            </c:numRef>
          </c:val>
        </c:ser>
        <c:ser>
          <c:idx val="2"/>
          <c:order val="2"/>
          <c:tx>
            <c:strRef>
              <c:f>'3'!$B$10</c:f>
              <c:strCache>
                <c:ptCount val="1"/>
                <c:pt idx="0">
                  <c:v>Реальные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'3'!$C$7:$H$7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'3'!$C$10:$H$10</c:f>
              <c:numCache>
                <c:formatCode>General</c:formatCode>
                <c:ptCount val="6"/>
                <c:pt idx="0">
                  <c:v>31</c:v>
                </c:pt>
                <c:pt idx="1">
                  <c:v>36</c:v>
                </c:pt>
                <c:pt idx="2">
                  <c:v>32</c:v>
                </c:pt>
                <c:pt idx="3">
                  <c:v>29</c:v>
                </c:pt>
                <c:pt idx="4">
                  <c:v>26</c:v>
                </c:pt>
                <c:pt idx="5">
                  <c:v>26</c:v>
                </c:pt>
              </c:numCache>
            </c:numRef>
          </c:val>
        </c:ser>
        <c:overlap val="100"/>
        <c:axId val="136410624"/>
        <c:axId val="136412544"/>
      </c:barChart>
      <c:catAx>
        <c:axId val="136410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36412544"/>
        <c:crosses val="autoZero"/>
        <c:auto val="1"/>
        <c:lblAlgn val="ctr"/>
        <c:lblOffset val="100"/>
      </c:catAx>
      <c:valAx>
        <c:axId val="1364125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67"/>
            </c:manualLayout>
          </c:layout>
        </c:title>
        <c:numFmt formatCode="General" sourceLinked="1"/>
        <c:tickLblPos val="nextTo"/>
        <c:crossAx val="13641062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4965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'28'!$B$5</c:f>
              <c:strCache>
                <c:ptCount val="1"/>
                <c:pt idx="0">
                  <c:v>Объем PE и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'28'!$C$4:$H$4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'28'!$C$5:$H$5</c:f>
              <c:numCache>
                <c:formatCode>0</c:formatCode>
                <c:ptCount val="6"/>
                <c:pt idx="0">
                  <c:v>3429.9477513562888</c:v>
                </c:pt>
                <c:pt idx="1">
                  <c:v>2645.2973956111819</c:v>
                </c:pt>
                <c:pt idx="2">
                  <c:v>876.39656181722944</c:v>
                </c:pt>
                <c:pt idx="3">
                  <c:v>1042.913793803431</c:v>
                </c:pt>
                <c:pt idx="4">
                  <c:v>812.66117734283034</c:v>
                </c:pt>
                <c:pt idx="5">
                  <c:v>1316.903899973724</c:v>
                </c:pt>
              </c:numCache>
            </c:numRef>
          </c:val>
        </c:ser>
        <c:axId val="152486656"/>
        <c:axId val="152488576"/>
      </c:barChart>
      <c:catAx>
        <c:axId val="1524866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488576"/>
        <c:crosses val="autoZero"/>
        <c:auto val="1"/>
        <c:lblAlgn val="ctr"/>
        <c:lblOffset val="100"/>
      </c:catAx>
      <c:valAx>
        <c:axId val="1524885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тгвестиций,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39E-3"/>
              <c:y val="0.17460833333333653"/>
            </c:manualLayout>
          </c:layout>
        </c:title>
        <c:numFmt formatCode="0" sourceLinked="1"/>
        <c:tickLblPos val="nextTo"/>
        <c:crossAx val="152486656"/>
        <c:crosses val="autoZero"/>
        <c:crossBetween val="between"/>
      </c:valAx>
    </c:plotArea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5184069444444965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'28'!$B$29</c:f>
              <c:strCache>
                <c:ptCount val="1"/>
                <c:pt idx="0">
                  <c:v>Число PE и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'28'!$C$28:$H$28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'28'!$C$29:$H$29</c:f>
              <c:numCache>
                <c:formatCode>0</c:formatCode>
                <c:ptCount val="6"/>
                <c:pt idx="0">
                  <c:v>179</c:v>
                </c:pt>
                <c:pt idx="1">
                  <c:v>218</c:v>
                </c:pt>
                <c:pt idx="2">
                  <c:v>255</c:v>
                </c:pt>
                <c:pt idx="3">
                  <c:v>203</c:v>
                </c:pt>
                <c:pt idx="4">
                  <c:v>211</c:v>
                </c:pt>
                <c:pt idx="5">
                  <c:v>192</c:v>
                </c:pt>
              </c:numCache>
            </c:numRef>
          </c:val>
        </c:ser>
        <c:axId val="152570112"/>
        <c:axId val="152588672"/>
      </c:barChart>
      <c:catAx>
        <c:axId val="152570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2588672"/>
        <c:crosses val="autoZero"/>
        <c:auto val="1"/>
        <c:lblAlgn val="ctr"/>
        <c:lblOffset val="100"/>
      </c:catAx>
      <c:valAx>
        <c:axId val="1525886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547E-3"/>
              <c:y val="0.26280277777778854"/>
            </c:manualLayout>
          </c:layout>
        </c:title>
        <c:numFmt formatCode="0" sourceLinked="1"/>
        <c:tickLblPos val="nextTo"/>
        <c:crossAx val="152570112"/>
        <c:crosses val="autoZero"/>
        <c:crossBetween val="between"/>
      </c:valAx>
    </c:plotArea>
    <c:plotVisOnly val="1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'29'!$F$5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7.5210000434890389</c:v>
                </c:pt>
                <c:pt idx="2">
                  <c:v>6.3000001013278961E-2</c:v>
                </c:pt>
                <c:pt idx="3">
                  <c:v>20.297026886632011</c:v>
                </c:pt>
                <c:pt idx="4">
                  <c:v>0.8320000022649765</c:v>
                </c:pt>
                <c:pt idx="5">
                  <c:v>2.093050005929399</c:v>
                </c:pt>
                <c:pt idx="6">
                  <c:v>1.1810000240802765</c:v>
                </c:pt>
                <c:pt idx="7">
                  <c:v>0</c:v>
                </c:pt>
                <c:pt idx="8">
                  <c:v>235.76430985463594</c:v>
                </c:pt>
                <c:pt idx="9">
                  <c:v>385.5</c:v>
                </c:pt>
                <c:pt idx="10">
                  <c:v>0</c:v>
                </c:pt>
                <c:pt idx="11">
                  <c:v>3.1000000238418579</c:v>
                </c:pt>
                <c:pt idx="12">
                  <c:v>2.500000037252903E-2</c:v>
                </c:pt>
                <c:pt idx="13">
                  <c:v>0.6080000251531601</c:v>
                </c:pt>
                <c:pt idx="14">
                  <c:v>380.51000686362386</c:v>
                </c:pt>
                <c:pt idx="15">
                  <c:v>2.5970000457018614</c:v>
                </c:pt>
              </c:numCache>
            </c:numRef>
          </c:val>
        </c:ser>
        <c:ser>
          <c:idx val="1"/>
          <c:order val="1"/>
          <c:tx>
            <c:strRef>
              <c:f>'29'!$G$5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13.540000088512897</c:v>
                </c:pt>
                <c:pt idx="2">
                  <c:v>0</c:v>
                </c:pt>
                <c:pt idx="3">
                  <c:v>11.553999837487936</c:v>
                </c:pt>
                <c:pt idx="4">
                  <c:v>413.95800370723009</c:v>
                </c:pt>
                <c:pt idx="5">
                  <c:v>5.1549999248236418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252.30999976955354</c:v>
                </c:pt>
                <c:pt idx="9">
                  <c:v>102.30400001257658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0.21517400264565367</c:v>
                </c:pt>
                <c:pt idx="14">
                  <c:v>1.6149999797344208</c:v>
                </c:pt>
                <c:pt idx="15">
                  <c:v>0.93200001493096352</c:v>
                </c:pt>
              </c:numCache>
            </c:numRef>
          </c:val>
        </c:ser>
        <c:ser>
          <c:idx val="2"/>
          <c:order val="2"/>
          <c:tx>
            <c:strRef>
              <c:f>'29'!$H$5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'29'!$H$6:$H$21</c:f>
              <c:numCache>
                <c:formatCode>0</c:formatCode>
                <c:ptCount val="16"/>
                <c:pt idx="0">
                  <c:v>0.22300000488758087</c:v>
                </c:pt>
                <c:pt idx="1">
                  <c:v>0.27699999138712883</c:v>
                </c:pt>
                <c:pt idx="2">
                  <c:v>0</c:v>
                </c:pt>
                <c:pt idx="3">
                  <c:v>147.46989843202755</c:v>
                </c:pt>
                <c:pt idx="4">
                  <c:v>18.395000152289867</c:v>
                </c:pt>
                <c:pt idx="5">
                  <c:v>313.86200000345707</c:v>
                </c:pt>
                <c:pt idx="6">
                  <c:v>0</c:v>
                </c:pt>
                <c:pt idx="7">
                  <c:v>0</c:v>
                </c:pt>
                <c:pt idx="8">
                  <c:v>172.22500058542937</c:v>
                </c:pt>
                <c:pt idx="9">
                  <c:v>333</c:v>
                </c:pt>
                <c:pt idx="10">
                  <c:v>0</c:v>
                </c:pt>
                <c:pt idx="11">
                  <c:v>0.85599999874830246</c:v>
                </c:pt>
                <c:pt idx="12">
                  <c:v>0.38400000333786011</c:v>
                </c:pt>
                <c:pt idx="13">
                  <c:v>1.7800000198185444</c:v>
                </c:pt>
                <c:pt idx="14">
                  <c:v>325.21700076758862</c:v>
                </c:pt>
                <c:pt idx="15">
                  <c:v>3.1750000156462193</c:v>
                </c:pt>
              </c:numCache>
            </c:numRef>
          </c:val>
        </c:ser>
        <c:axId val="153004672"/>
        <c:axId val="153022848"/>
      </c:barChart>
      <c:catAx>
        <c:axId val="1530046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3022848"/>
        <c:crosses val="autoZero"/>
        <c:auto val="1"/>
        <c:lblAlgn val="ctr"/>
        <c:lblOffset val="100"/>
      </c:catAx>
      <c:valAx>
        <c:axId val="1530228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53004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192236111111059"/>
          <c:y val="0.14682771686102691"/>
          <c:w val="6.749430555555555E-2"/>
          <c:h val="0.19137749999999998"/>
        </c:manualLayout>
      </c:layout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'29'!$F$47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'29'!$F$48:$F$63</c:f>
              <c:numCache>
                <c:formatCode>0</c:formatCode>
                <c:ptCount val="16"/>
                <c:pt idx="0">
                  <c:v>3</c:v>
                </c:pt>
                <c:pt idx="1">
                  <c:v>7</c:v>
                </c:pt>
                <c:pt idx="2">
                  <c:v>1</c:v>
                </c:pt>
                <c:pt idx="3">
                  <c:v>17</c:v>
                </c:pt>
                <c:pt idx="4">
                  <c:v>9</c:v>
                </c:pt>
                <c:pt idx="5">
                  <c:v>10</c:v>
                </c:pt>
                <c:pt idx="6">
                  <c:v>4</c:v>
                </c:pt>
                <c:pt idx="7">
                  <c:v>0</c:v>
                </c:pt>
                <c:pt idx="8">
                  <c:v>127</c:v>
                </c:pt>
                <c:pt idx="9">
                  <c:v>3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5</c:v>
                </c:pt>
                <c:pt idx="15">
                  <c:v>8</c:v>
                </c:pt>
              </c:numCache>
            </c:numRef>
          </c:val>
        </c:ser>
        <c:ser>
          <c:idx val="1"/>
          <c:order val="1"/>
          <c:tx>
            <c:strRef>
              <c:f>'29'!$G$47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'29'!$G$48:$G$63</c:f>
              <c:numCache>
                <c:formatCode>0</c:formatCode>
                <c:ptCount val="16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17</c:v>
                </c:pt>
                <c:pt idx="4">
                  <c:v>10</c:v>
                </c:pt>
                <c:pt idx="5">
                  <c:v>11</c:v>
                </c:pt>
                <c:pt idx="6">
                  <c:v>2</c:v>
                </c:pt>
                <c:pt idx="7">
                  <c:v>2</c:v>
                </c:pt>
                <c:pt idx="8">
                  <c:v>142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'29'!$H$47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'29'!$H$48:$H$63</c:f>
              <c:numCache>
                <c:formatCode>0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16</c:v>
                </c:pt>
                <c:pt idx="4">
                  <c:v>10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128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15</c:v>
                </c:pt>
                <c:pt idx="15">
                  <c:v>4</c:v>
                </c:pt>
              </c:numCache>
            </c:numRef>
          </c:val>
        </c:ser>
        <c:axId val="153056768"/>
        <c:axId val="153058304"/>
      </c:barChart>
      <c:catAx>
        <c:axId val="1530567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3058304"/>
        <c:crosses val="autoZero"/>
        <c:auto val="1"/>
        <c:lblAlgn val="ctr"/>
        <c:lblOffset val="100"/>
      </c:catAx>
      <c:valAx>
        <c:axId val="1530583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53056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'29'!$B$93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'29'!$C$93:$H$93</c:f>
              <c:numCache>
                <c:formatCode>0</c:formatCode>
                <c:ptCount val="6"/>
                <c:pt idx="0">
                  <c:v>1044.8140019513667</c:v>
                </c:pt>
                <c:pt idx="1">
                  <c:v>1574.4013958983123</c:v>
                </c:pt>
                <c:pt idx="2">
                  <c:v>399.85700011346489</c:v>
                </c:pt>
                <c:pt idx="3">
                  <c:v>243.28530989812498</c:v>
                </c:pt>
                <c:pt idx="4">
                  <c:v>265.84999985806644</c:v>
                </c:pt>
                <c:pt idx="5">
                  <c:v>172.5020005768165</c:v>
                </c:pt>
              </c:numCache>
            </c:numRef>
          </c:val>
        </c:ser>
        <c:ser>
          <c:idx val="1"/>
          <c:order val="1"/>
          <c:tx>
            <c:strRef>
              <c:f>'29'!$B$94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'29'!$C$94:$H$94</c:f>
              <c:numCache>
                <c:formatCode>0</c:formatCode>
                <c:ptCount val="6"/>
                <c:pt idx="0">
                  <c:v>270.35068410634995</c:v>
                </c:pt>
                <c:pt idx="1">
                  <c:v>92.129999730736017</c:v>
                </c:pt>
                <c:pt idx="2">
                  <c:v>9.2430501460003143</c:v>
                </c:pt>
                <c:pt idx="3">
                  <c:v>22.981026916791961</c:v>
                </c:pt>
                <c:pt idx="4">
                  <c:v>11.789999842643738</c:v>
                </c:pt>
                <c:pt idx="5">
                  <c:v>147.69289843691513</c:v>
                </c:pt>
              </c:numCache>
            </c:numRef>
          </c:val>
        </c:ser>
        <c:ser>
          <c:idx val="2"/>
          <c:order val="2"/>
          <c:tx>
            <c:strRef>
              <c:f>'29'!$B$95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'29'!$C$95:$H$95</c:f>
              <c:numCache>
                <c:formatCode>0</c:formatCode>
                <c:ptCount val="6"/>
                <c:pt idx="0">
                  <c:v>1051.5813994314522</c:v>
                </c:pt>
                <c:pt idx="1">
                  <c:v>181.87300003506243</c:v>
                </c:pt>
                <c:pt idx="2">
                  <c:v>78.250500079244375</c:v>
                </c:pt>
                <c:pt idx="3">
                  <c:v>771.8360569189208</c:v>
                </c:pt>
                <c:pt idx="4">
                  <c:v>109.72817393027071</c:v>
                </c:pt>
                <c:pt idx="5">
                  <c:v>975.09900079295039</c:v>
                </c:pt>
              </c:numCache>
            </c:numRef>
          </c:val>
        </c:ser>
        <c:ser>
          <c:idx val="3"/>
          <c:order val="3"/>
          <c:tx>
            <c:strRef>
              <c:f>'29'!$B$96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'29'!$C$96:$H$96</c:f>
              <c:numCache>
                <c:formatCode>0</c:formatCode>
                <c:ptCount val="6"/>
                <c:pt idx="0">
                  <c:v>1063.20166586712</c:v>
                </c:pt>
                <c:pt idx="1">
                  <c:v>796.89299994707108</c:v>
                </c:pt>
                <c:pt idx="2">
                  <c:v>121.56600049219179</c:v>
                </c:pt>
                <c:pt idx="3">
                  <c:v>4.6730000730603933</c:v>
                </c:pt>
                <c:pt idx="4">
                  <c:v>425.29300371184945</c:v>
                </c:pt>
                <c:pt idx="5">
                  <c:v>21.570000167936087</c:v>
                </c:pt>
              </c:numCache>
            </c:numRef>
          </c:val>
        </c:ser>
        <c:overlap val="100"/>
        <c:axId val="153261568"/>
        <c:axId val="153263488"/>
      </c:barChart>
      <c:catAx>
        <c:axId val="153261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3263488"/>
        <c:crosses val="autoZero"/>
        <c:auto val="1"/>
        <c:lblAlgn val="ctr"/>
        <c:lblOffset val="100"/>
      </c:catAx>
      <c:valAx>
        <c:axId val="1532634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532615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099" l="0.70000000000000062" r="0.70000000000000062" t="0.75000000000001099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'29'!$B$118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'29'!$C$118:$H$118</c:f>
              <c:numCache>
                <c:formatCode>0</c:formatCode>
                <c:ptCount val="6"/>
                <c:pt idx="0">
                  <c:v>96</c:v>
                </c:pt>
                <c:pt idx="1">
                  <c:v>141</c:v>
                </c:pt>
                <c:pt idx="2">
                  <c:v>190</c:v>
                </c:pt>
                <c:pt idx="3">
                  <c:v>134</c:v>
                </c:pt>
                <c:pt idx="4">
                  <c:v>152</c:v>
                </c:pt>
                <c:pt idx="5">
                  <c:v>130</c:v>
                </c:pt>
              </c:numCache>
            </c:numRef>
          </c:val>
        </c:ser>
        <c:ser>
          <c:idx val="1"/>
          <c:order val="1"/>
          <c:tx>
            <c:strRef>
              <c:f>'29'!$B$119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'29'!$C$119:$H$119</c:f>
              <c:numCache>
                <c:formatCode>0</c:formatCode>
                <c:ptCount val="6"/>
                <c:pt idx="0">
                  <c:v>19</c:v>
                </c:pt>
                <c:pt idx="1">
                  <c:v>17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17</c:v>
                </c:pt>
              </c:numCache>
            </c:numRef>
          </c:val>
        </c:ser>
        <c:ser>
          <c:idx val="2"/>
          <c:order val="2"/>
          <c:tx>
            <c:strRef>
              <c:f>'29'!$B$120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'29'!$C$120:$H$120</c:f>
              <c:numCache>
                <c:formatCode>0</c:formatCode>
                <c:ptCount val="6"/>
                <c:pt idx="0">
                  <c:v>39</c:v>
                </c:pt>
                <c:pt idx="1">
                  <c:v>38</c:v>
                </c:pt>
                <c:pt idx="2">
                  <c:v>23</c:v>
                </c:pt>
                <c:pt idx="3">
                  <c:v>25</c:v>
                </c:pt>
                <c:pt idx="4">
                  <c:v>23</c:v>
                </c:pt>
                <c:pt idx="5">
                  <c:v>30</c:v>
                </c:pt>
              </c:numCache>
            </c:numRef>
          </c:val>
        </c:ser>
        <c:ser>
          <c:idx val="3"/>
          <c:order val="3"/>
          <c:tx>
            <c:strRef>
              <c:f>'29'!$B$121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'29'!$C$117:$H$117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'29'!$C$121:$H$121</c:f>
              <c:numCache>
                <c:formatCode>0</c:formatCode>
                <c:ptCount val="6"/>
                <c:pt idx="0">
                  <c:v>25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16</c:v>
                </c:pt>
                <c:pt idx="5">
                  <c:v>14</c:v>
                </c:pt>
              </c:numCache>
            </c:numRef>
          </c:val>
        </c:ser>
        <c:overlap val="100"/>
        <c:axId val="153303680"/>
        <c:axId val="153342720"/>
      </c:barChart>
      <c:catAx>
        <c:axId val="153303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3342720"/>
        <c:crosses val="autoZero"/>
        <c:auto val="1"/>
        <c:lblAlgn val="ctr"/>
        <c:lblOffset val="100"/>
      </c:catAx>
      <c:valAx>
        <c:axId val="1533427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84"/>
            </c:manualLayout>
          </c:layout>
        </c:title>
        <c:numFmt formatCode="0" sourceLinked="1"/>
        <c:tickLblPos val="nextTo"/>
        <c:crossAx val="1533036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'30'!$B$6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'30'!$C$6:$H$6</c:f>
              <c:numCache>
                <c:formatCode>0</c:formatCode>
                <c:ptCount val="6"/>
                <c:pt idx="0">
                  <c:v>120.09997984394431</c:v>
                </c:pt>
                <c:pt idx="1">
                  <c:v>74.343399915844202</c:v>
                </c:pt>
                <c:pt idx="2">
                  <c:v>40.620550782383191</c:v>
                </c:pt>
                <c:pt idx="3">
                  <c:v>23.26640007525566</c:v>
                </c:pt>
                <c:pt idx="4">
                  <c:v>15.381000054068863</c:v>
                </c:pt>
                <c:pt idx="5">
                  <c:v>22.013900033663958</c:v>
                </c:pt>
              </c:numCache>
            </c:numRef>
          </c:val>
        </c:ser>
        <c:ser>
          <c:idx val="1"/>
          <c:order val="1"/>
          <c:tx>
            <c:strRef>
              <c:f>'30'!$B$7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'30'!$C$7:$H$7</c:f>
              <c:numCache>
                <c:formatCode>0</c:formatCode>
                <c:ptCount val="6"/>
                <c:pt idx="0">
                  <c:v>194.63377000577748</c:v>
                </c:pt>
                <c:pt idx="1">
                  <c:v>169.29500018619001</c:v>
                </c:pt>
                <c:pt idx="2">
                  <c:v>77.362999856472015</c:v>
                </c:pt>
                <c:pt idx="3">
                  <c:v>36.387336885973127</c:v>
                </c:pt>
                <c:pt idx="4">
                  <c:v>28.339173668136937</c:v>
                </c:pt>
                <c:pt idx="5">
                  <c:v>312.32700003590435</c:v>
                </c:pt>
              </c:numCache>
            </c:numRef>
          </c:val>
        </c:ser>
        <c:ser>
          <c:idx val="2"/>
          <c:order val="2"/>
          <c:tx>
            <c:strRef>
              <c:f>'30'!$B$8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'30'!$C$8:$H$8</c:f>
              <c:numCache>
                <c:formatCode>0</c:formatCode>
                <c:ptCount val="6"/>
                <c:pt idx="0">
                  <c:v>1582.896666675806</c:v>
                </c:pt>
                <c:pt idx="1">
                  <c:v>1193.4469990432262</c:v>
                </c:pt>
                <c:pt idx="2">
                  <c:v>647.41301117837429</c:v>
                </c:pt>
                <c:pt idx="3">
                  <c:v>720.09304993328624</c:v>
                </c:pt>
                <c:pt idx="4">
                  <c:v>633.83299985527992</c:v>
                </c:pt>
                <c:pt idx="5">
                  <c:v>980.6129999011755</c:v>
                </c:pt>
              </c:numCache>
            </c:numRef>
          </c:val>
        </c:ser>
        <c:ser>
          <c:idx val="3"/>
          <c:order val="3"/>
          <c:tx>
            <c:strRef>
              <c:f>'30'!$B$9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'30'!$C$9:$H$9</c:f>
              <c:numCache>
                <c:formatCode>0</c:formatCode>
                <c:ptCount val="6"/>
                <c:pt idx="0">
                  <c:v>353.41733330488205</c:v>
                </c:pt>
                <c:pt idx="1">
                  <c:v>40.400000005960464</c:v>
                </c:pt>
                <c:pt idx="2">
                  <c:v>0</c:v>
                </c:pt>
                <c:pt idx="3">
                  <c:v>63.5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'30'!$B$10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'30'!$C$10:$H$10</c:f>
              <c:numCache>
                <c:formatCode>0</c:formatCode>
                <c:ptCount val="6"/>
                <c:pt idx="0">
                  <c:v>1173.9000015258789</c:v>
                </c:pt>
                <c:pt idx="1">
                  <c:v>1167.8119964599609</c:v>
                </c:pt>
                <c:pt idx="2">
                  <c:v>107</c:v>
                </c:pt>
                <c:pt idx="3">
                  <c:v>181.88000690937042</c:v>
                </c:pt>
                <c:pt idx="4">
                  <c:v>132.41000366210937</c:v>
                </c:pt>
                <c:pt idx="5">
                  <c:v>0</c:v>
                </c:pt>
              </c:numCache>
            </c:numRef>
          </c:val>
        </c:ser>
        <c:overlap val="100"/>
        <c:axId val="152139648"/>
        <c:axId val="152141184"/>
      </c:barChart>
      <c:catAx>
        <c:axId val="15213964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2141184"/>
        <c:crosses val="autoZero"/>
        <c:auto val="1"/>
        <c:lblAlgn val="ctr"/>
        <c:lblOffset val="100"/>
      </c:catAx>
      <c:valAx>
        <c:axId val="1521411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7"/>
            </c:manualLayout>
          </c:layout>
        </c:title>
        <c:numFmt formatCode="0" sourceLinked="1"/>
        <c:tickLblPos val="nextTo"/>
        <c:crossAx val="152139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95"/>
          <c:y val="0.24913333333333681"/>
          <c:w val="0.19625819444444742"/>
          <c:h val="0.38275500000000001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'30'!$B$37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'30'!$C$37:$H$37</c:f>
              <c:numCache>
                <c:formatCode>0</c:formatCode>
                <c:ptCount val="6"/>
                <c:pt idx="0">
                  <c:v>82</c:v>
                </c:pt>
                <c:pt idx="1">
                  <c:v>103</c:v>
                </c:pt>
                <c:pt idx="2">
                  <c:v>171</c:v>
                </c:pt>
                <c:pt idx="3">
                  <c:v>113</c:v>
                </c:pt>
                <c:pt idx="4">
                  <c:v>120</c:v>
                </c:pt>
                <c:pt idx="5">
                  <c:v>92</c:v>
                </c:pt>
              </c:numCache>
            </c:numRef>
          </c:val>
        </c:ser>
        <c:ser>
          <c:idx val="1"/>
          <c:order val="1"/>
          <c:tx>
            <c:strRef>
              <c:f>'30'!$B$38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'30'!$C$38:$H$38</c:f>
              <c:numCache>
                <c:formatCode>0</c:formatCode>
                <c:ptCount val="6"/>
                <c:pt idx="0">
                  <c:v>43</c:v>
                </c:pt>
                <c:pt idx="1">
                  <c:v>72</c:v>
                </c:pt>
                <c:pt idx="2">
                  <c:v>39</c:v>
                </c:pt>
                <c:pt idx="3">
                  <c:v>49</c:v>
                </c:pt>
                <c:pt idx="4">
                  <c:v>48</c:v>
                </c:pt>
                <c:pt idx="5">
                  <c:v>54</c:v>
                </c:pt>
              </c:numCache>
            </c:numRef>
          </c:val>
        </c:ser>
        <c:ser>
          <c:idx val="2"/>
          <c:order val="2"/>
          <c:tx>
            <c:strRef>
              <c:f>'30'!$B$39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'30'!$C$39:$H$39</c:f>
              <c:numCache>
                <c:formatCode>0</c:formatCode>
                <c:ptCount val="6"/>
                <c:pt idx="0">
                  <c:v>36</c:v>
                </c:pt>
                <c:pt idx="1">
                  <c:v>36</c:v>
                </c:pt>
                <c:pt idx="2">
                  <c:v>42</c:v>
                </c:pt>
                <c:pt idx="3">
                  <c:v>29</c:v>
                </c:pt>
                <c:pt idx="4">
                  <c:v>40</c:v>
                </c:pt>
                <c:pt idx="5">
                  <c:v>43</c:v>
                </c:pt>
              </c:numCache>
            </c:numRef>
          </c:val>
        </c:ser>
        <c:ser>
          <c:idx val="3"/>
          <c:order val="3"/>
          <c:tx>
            <c:strRef>
              <c:f>'30'!$B$40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'30'!$C$40:$H$40</c:f>
              <c:numCache>
                <c:formatCode>0</c:formatCode>
                <c:ptCount val="6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'30'!$B$41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'30'!$C$36:$H$36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'30'!$C$41:$H$41</c:f>
              <c:numCache>
                <c:formatCode>0</c:formatCode>
                <c:ptCount val="6"/>
                <c:pt idx="0">
                  <c:v>11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overlap val="100"/>
        <c:axId val="152083840"/>
        <c:axId val="152093824"/>
      </c:barChart>
      <c:catAx>
        <c:axId val="15208384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2093824"/>
        <c:crosses val="autoZero"/>
        <c:auto val="1"/>
        <c:lblAlgn val="ctr"/>
        <c:lblOffset val="100"/>
      </c:catAx>
      <c:valAx>
        <c:axId val="1520938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46"/>
            </c:manualLayout>
          </c:layout>
        </c:title>
        <c:numFmt formatCode="0" sourceLinked="1"/>
        <c:tickLblPos val="nextTo"/>
        <c:crossAx val="1520838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029"/>
          <c:w val="0.19677861111111111"/>
          <c:h val="0.38275500000000001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'31'!$B$6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'31'!$C$6:$H$6</c:f>
              <c:numCache>
                <c:formatCode>0</c:formatCode>
                <c:ptCount val="6"/>
                <c:pt idx="0">
                  <c:v>3249.9713031947613</c:v>
                </c:pt>
                <c:pt idx="1">
                  <c:v>1524.5953957457095</c:v>
                </c:pt>
                <c:pt idx="2">
                  <c:v>552.49105093345111</c:v>
                </c:pt>
                <c:pt idx="3">
                  <c:v>396.87639379551365</c:v>
                </c:pt>
                <c:pt idx="4">
                  <c:v>515.61300347652286</c:v>
                </c:pt>
                <c:pt idx="5">
                  <c:v>705.21099978778511</c:v>
                </c:pt>
              </c:numCache>
            </c:numRef>
          </c:val>
        </c:ser>
        <c:ser>
          <c:idx val="1"/>
          <c:order val="1"/>
          <c:tx>
            <c:strRef>
              <c:f>'31'!$B$7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'31'!$C$7:$H$7</c:f>
              <c:numCache>
                <c:formatCode>0</c:formatCode>
                <c:ptCount val="6"/>
                <c:pt idx="0">
                  <c:v>21.614566929638386</c:v>
                </c:pt>
                <c:pt idx="1">
                  <c:v>709.1800999250263</c:v>
                </c:pt>
                <c:pt idx="2">
                  <c:v>16.284999934956431</c:v>
                </c:pt>
                <c:pt idx="3">
                  <c:v>369.75600001402199</c:v>
                </c:pt>
                <c:pt idx="4">
                  <c:v>285.06599991582334</c:v>
                </c:pt>
                <c:pt idx="5">
                  <c:v>300.19590012123808</c:v>
                </c:pt>
              </c:numCache>
            </c:numRef>
          </c:val>
        </c:ser>
        <c:ser>
          <c:idx val="2"/>
          <c:order val="2"/>
          <c:tx>
            <c:strRef>
              <c:f>'31'!$B$8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'31'!$C$8:$H$8</c:f>
              <c:numCache>
                <c:formatCode>0</c:formatCode>
                <c:ptCount val="6"/>
                <c:pt idx="0">
                  <c:v>45.668065836653113</c:v>
                </c:pt>
                <c:pt idx="1">
                  <c:v>44.823399994522333</c:v>
                </c:pt>
                <c:pt idx="2">
                  <c:v>7.5299999639391899</c:v>
                </c:pt>
                <c:pt idx="3">
                  <c:v>0.89800000190734863</c:v>
                </c:pt>
                <c:pt idx="4">
                  <c:v>7.0541739641485037</c:v>
                </c:pt>
                <c:pt idx="5">
                  <c:v>16.832000024616718</c:v>
                </c:pt>
              </c:numCache>
            </c:numRef>
          </c:val>
        </c:ser>
        <c:ser>
          <c:idx val="3"/>
          <c:order val="3"/>
          <c:tx>
            <c:strRef>
              <c:f>'31'!$B$9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'31'!$C$9:$H$9</c:f>
              <c:numCache>
                <c:formatCode>0</c:formatCode>
                <c:ptCount val="6"/>
                <c:pt idx="0">
                  <c:v>29.576666787266731</c:v>
                </c:pt>
                <c:pt idx="1">
                  <c:v>182.46670005656779</c:v>
                </c:pt>
                <c:pt idx="2">
                  <c:v>3.9999999105930328E-2</c:v>
                </c:pt>
                <c:pt idx="3">
                  <c:v>4.0999999269843102E-2</c:v>
                </c:pt>
                <c:pt idx="4">
                  <c:v>0.11500000208616257</c:v>
                </c:pt>
                <c:pt idx="5">
                  <c:v>5.2700001141056418</c:v>
                </c:pt>
              </c:numCache>
            </c:numRef>
          </c:val>
        </c:ser>
        <c:ser>
          <c:idx val="4"/>
          <c:order val="4"/>
          <c:tx>
            <c:strRef>
              <c:f>'31'!$B$10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'31'!$B$11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'31'!$C$11:$H$11</c:f>
              <c:numCache>
                <c:formatCode>0</c:formatCode>
                <c:ptCount val="6"/>
                <c:pt idx="0">
                  <c:v>0.66666668653488159</c:v>
                </c:pt>
                <c:pt idx="1">
                  <c:v>15.767099924385548</c:v>
                </c:pt>
                <c:pt idx="2">
                  <c:v>31.096999999135733</c:v>
                </c:pt>
                <c:pt idx="3">
                  <c:v>0.27600000612437725</c:v>
                </c:pt>
                <c:pt idx="4">
                  <c:v>0.40599999763071537</c:v>
                </c:pt>
                <c:pt idx="5">
                  <c:v>1.7820000071078539</c:v>
                </c:pt>
              </c:numCache>
            </c:numRef>
          </c:val>
        </c:ser>
        <c:ser>
          <c:idx val="6"/>
          <c:order val="6"/>
          <c:tx>
            <c:strRef>
              <c:f>'31'!$B$12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'31'!$C$12:$H$12</c:f>
              <c:numCache>
                <c:formatCode>0</c:formatCode>
                <c:ptCount val="6"/>
                <c:pt idx="0">
                  <c:v>1.9504819214344025</c:v>
                </c:pt>
                <c:pt idx="1">
                  <c:v>9.0746999811381102</c:v>
                </c:pt>
                <c:pt idx="2">
                  <c:v>1.1825000047683716</c:v>
                </c:pt>
                <c:pt idx="3">
                  <c:v>241.42400000244379</c:v>
                </c:pt>
                <c:pt idx="4">
                  <c:v>0.56500001065433025</c:v>
                </c:pt>
                <c:pt idx="5">
                  <c:v>283.74099995102733</c:v>
                </c:pt>
              </c:numCache>
            </c:numRef>
          </c:val>
        </c:ser>
        <c:ser>
          <c:idx val="7"/>
          <c:order val="7"/>
          <c:tx>
            <c:strRef>
              <c:f>'31'!$B$13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'31'!$C$13:$H$13</c:f>
              <c:numCache>
                <c:formatCode>0</c:formatCode>
                <c:ptCount val="6"/>
                <c:pt idx="0">
                  <c:v>77.5</c:v>
                </c:pt>
                <c:pt idx="1">
                  <c:v>159.38999998383224</c:v>
                </c:pt>
                <c:pt idx="2">
                  <c:v>0.2909999955445528</c:v>
                </c:pt>
                <c:pt idx="3">
                  <c:v>31.663999998942018</c:v>
                </c:pt>
                <c:pt idx="4">
                  <c:v>2.0299999788403511</c:v>
                </c:pt>
                <c:pt idx="5">
                  <c:v>3.5000000149011612E-2</c:v>
                </c:pt>
              </c:numCache>
            </c:numRef>
          </c:val>
        </c:ser>
        <c:overlap val="100"/>
        <c:axId val="153879296"/>
        <c:axId val="153880832"/>
      </c:barChart>
      <c:catAx>
        <c:axId val="15387929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3880832"/>
        <c:crosses val="autoZero"/>
        <c:auto val="1"/>
        <c:lblAlgn val="ctr"/>
        <c:lblOffset val="100"/>
      </c:catAx>
      <c:valAx>
        <c:axId val="1538808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3879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095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'31'!$B$40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'31'!$C$40:$H$40</c:f>
              <c:numCache>
                <c:formatCode>0</c:formatCode>
                <c:ptCount val="6"/>
                <c:pt idx="0">
                  <c:v>135</c:v>
                </c:pt>
                <c:pt idx="1">
                  <c:v>161</c:v>
                </c:pt>
                <c:pt idx="2">
                  <c:v>176</c:v>
                </c:pt>
                <c:pt idx="3">
                  <c:v>126</c:v>
                </c:pt>
                <c:pt idx="4">
                  <c:v>129</c:v>
                </c:pt>
                <c:pt idx="5">
                  <c:v>120</c:v>
                </c:pt>
              </c:numCache>
            </c:numRef>
          </c:val>
        </c:ser>
        <c:ser>
          <c:idx val="1"/>
          <c:order val="1"/>
          <c:tx>
            <c:strRef>
              <c:f>'31'!$B$41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'31'!$C$41:$H$41</c:f>
              <c:numCache>
                <c:formatCode>0</c:formatCode>
                <c:ptCount val="6"/>
                <c:pt idx="0">
                  <c:v>8</c:v>
                </c:pt>
                <c:pt idx="1">
                  <c:v>12</c:v>
                </c:pt>
                <c:pt idx="2">
                  <c:v>19</c:v>
                </c:pt>
                <c:pt idx="3">
                  <c:v>35</c:v>
                </c:pt>
                <c:pt idx="4">
                  <c:v>24</c:v>
                </c:pt>
                <c:pt idx="5">
                  <c:v>26</c:v>
                </c:pt>
              </c:numCache>
            </c:numRef>
          </c:val>
        </c:ser>
        <c:ser>
          <c:idx val="2"/>
          <c:order val="2"/>
          <c:tx>
            <c:strRef>
              <c:f>'31'!$B$42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'31'!$C$42:$H$42</c:f>
              <c:numCache>
                <c:formatCode>0</c:formatCode>
                <c:ptCount val="6"/>
                <c:pt idx="0">
                  <c:v>17</c:v>
                </c:pt>
                <c:pt idx="1">
                  <c:v>17</c:v>
                </c:pt>
                <c:pt idx="2">
                  <c:v>25</c:v>
                </c:pt>
                <c:pt idx="3">
                  <c:v>12</c:v>
                </c:pt>
                <c:pt idx="4">
                  <c:v>18</c:v>
                </c:pt>
                <c:pt idx="5">
                  <c:v>15</c:v>
                </c:pt>
              </c:numCache>
            </c:numRef>
          </c:val>
        </c:ser>
        <c:ser>
          <c:idx val="3"/>
          <c:order val="3"/>
          <c:tx>
            <c:strRef>
              <c:f>'31'!$B$43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'31'!$C$43:$H$43</c:f>
              <c:numCache>
                <c:formatCode>0</c:formatCode>
                <c:ptCount val="6"/>
                <c:pt idx="0">
                  <c:v>9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</c:ser>
        <c:ser>
          <c:idx val="4"/>
          <c:order val="4"/>
          <c:tx>
            <c:strRef>
              <c:f>'31'!$B$44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'31'!$B$45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'31'!$C$45:$H$45</c:f>
              <c:numCache>
                <c:formatCode>0</c:formatCode>
                <c:ptCount val="6"/>
                <c:pt idx="0">
                  <c:v>1</c:v>
                </c:pt>
                <c:pt idx="1">
                  <c:v>9</c:v>
                </c:pt>
                <c:pt idx="2">
                  <c:v>15</c:v>
                </c:pt>
                <c:pt idx="3">
                  <c:v>7</c:v>
                </c:pt>
                <c:pt idx="4">
                  <c:v>4</c:v>
                </c:pt>
                <c:pt idx="5">
                  <c:v>7</c:v>
                </c:pt>
              </c:numCache>
            </c:numRef>
          </c:val>
        </c:ser>
        <c:ser>
          <c:idx val="6"/>
          <c:order val="6"/>
          <c:tx>
            <c:strRef>
              <c:f>'31'!$B$46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'31'!$C$46:$H$46</c:f>
              <c:numCache>
                <c:formatCode>0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9</c:v>
                </c:pt>
              </c:numCache>
            </c:numRef>
          </c:val>
        </c:ser>
        <c:ser>
          <c:idx val="7"/>
          <c:order val="7"/>
          <c:tx>
            <c:strRef>
              <c:f>'31'!$B$47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'31'!$C$39:$H$39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'31'!$C$47:$H$47</c:f>
              <c:numCache>
                <c:formatCode>0</c:formatCode>
                <c:ptCount val="6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</c:v>
                </c:pt>
              </c:numCache>
            </c:numRef>
          </c:val>
        </c:ser>
        <c:overlap val="100"/>
        <c:axId val="154031616"/>
        <c:axId val="154033152"/>
      </c:barChart>
      <c:catAx>
        <c:axId val="15403161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4033152"/>
        <c:crosses val="autoZero"/>
        <c:auto val="1"/>
        <c:lblAlgn val="ctr"/>
        <c:lblOffset val="100"/>
      </c:catAx>
      <c:valAx>
        <c:axId val="1540331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54031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151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'4'!$C$6:$H$6</c:f>
              <c:numCache>
                <c:formatCode>0</c:formatCode>
                <c:ptCount val="6"/>
                <c:pt idx="0">
                  <c:v>19925.22</c:v>
                </c:pt>
                <c:pt idx="1">
                  <c:v>20058.440000000002</c:v>
                </c:pt>
                <c:pt idx="2">
                  <c:v>20181.610000000004</c:v>
                </c:pt>
                <c:pt idx="3">
                  <c:v>17441.230000000003</c:v>
                </c:pt>
                <c:pt idx="4">
                  <c:v>15242.590000000002</c:v>
                </c:pt>
                <c:pt idx="5">
                  <c:v>14181.590000000002</c:v>
                </c:pt>
              </c:numCache>
            </c:numRef>
          </c:val>
        </c:ser>
        <c:ser>
          <c:idx val="1"/>
          <c:order val="1"/>
          <c:tx>
            <c:strRef>
              <c:f>'4'!$B$7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'4'!$C$7:$H$7</c:f>
              <c:numCache>
                <c:formatCode>0</c:formatCode>
                <c:ptCount val="6"/>
                <c:pt idx="0">
                  <c:v>488</c:v>
                </c:pt>
                <c:pt idx="1">
                  <c:v>488</c:v>
                </c:pt>
                <c:pt idx="2">
                  <c:v>488</c:v>
                </c:pt>
                <c:pt idx="3">
                  <c:v>488</c:v>
                </c:pt>
                <c:pt idx="4">
                  <c:v>300</c:v>
                </c:pt>
                <c:pt idx="5">
                  <c:v>300</c:v>
                </c:pt>
              </c:numCache>
            </c:numRef>
          </c:val>
        </c:ser>
        <c:ser>
          <c:idx val="2"/>
          <c:order val="2"/>
          <c:tx>
            <c:strRef>
              <c:f>'4'!$B$8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'4'!$C$8:$H$8</c:f>
              <c:numCache>
                <c:formatCode>0</c:formatCode>
                <c:ptCount val="6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'4'!$B$9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'4'!$B$12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'4'!$C$12:$H$12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'4'!$B$13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'4'!$C$13:$H$13</c:f>
              <c:numCache>
                <c:formatCode>0</c:formatCode>
                <c:ptCount val="6"/>
                <c:pt idx="0">
                  <c:v>0</c:v>
                </c:pt>
                <c:pt idx="1">
                  <c:v>970</c:v>
                </c:pt>
                <c:pt idx="2">
                  <c:v>863.3</c:v>
                </c:pt>
                <c:pt idx="3">
                  <c:v>509.35</c:v>
                </c:pt>
                <c:pt idx="4">
                  <c:v>463.51</c:v>
                </c:pt>
                <c:pt idx="5">
                  <c:v>1463.51</c:v>
                </c:pt>
              </c:numCache>
            </c:numRef>
          </c:val>
        </c:ser>
        <c:overlap val="100"/>
        <c:axId val="136618752"/>
        <c:axId val="136620672"/>
      </c:barChart>
      <c:catAx>
        <c:axId val="136618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36620672"/>
        <c:crosses val="autoZero"/>
        <c:auto val="1"/>
        <c:lblAlgn val="ctr"/>
        <c:lblOffset val="100"/>
      </c:catAx>
      <c:valAx>
        <c:axId val="1366206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3661875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'32'!$B$6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'32'!$C$6:$H$6</c:f>
              <c:numCache>
                <c:formatCode>0</c:formatCode>
                <c:ptCount val="6"/>
                <c:pt idx="0">
                  <c:v>1382.7577504906803</c:v>
                </c:pt>
                <c:pt idx="1">
                  <c:v>881.5239962618798</c:v>
                </c:pt>
                <c:pt idx="2">
                  <c:v>229.71705085780542</c:v>
                </c:pt>
                <c:pt idx="3">
                  <c:v>620.82348701195406</c:v>
                </c:pt>
                <c:pt idx="4">
                  <c:v>534.28417772900139</c:v>
                </c:pt>
                <c:pt idx="5">
                  <c:v>839.54789928114042</c:v>
                </c:pt>
              </c:numCache>
            </c:numRef>
          </c:val>
        </c:ser>
        <c:ser>
          <c:idx val="1"/>
          <c:order val="1"/>
          <c:tx>
            <c:strRef>
              <c:f>'32'!$B$7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'32'!$C$7:$H$7</c:f>
              <c:numCache>
                <c:formatCode>0</c:formatCode>
                <c:ptCount val="6"/>
                <c:pt idx="0">
                  <c:v>2047.1900008656085</c:v>
                </c:pt>
                <c:pt idx="1">
                  <c:v>1763.7733993493021</c:v>
                </c:pt>
                <c:pt idx="2">
                  <c:v>646.67951095942408</c:v>
                </c:pt>
                <c:pt idx="3">
                  <c:v>422.09030679147691</c:v>
                </c:pt>
                <c:pt idx="4">
                  <c:v>278.37699961382896</c:v>
                </c:pt>
                <c:pt idx="5">
                  <c:v>477.35600069258362</c:v>
                </c:pt>
              </c:numCache>
            </c:numRef>
          </c:val>
        </c:ser>
        <c:overlap val="100"/>
        <c:axId val="152716032"/>
        <c:axId val="152717568"/>
      </c:barChart>
      <c:catAx>
        <c:axId val="15271603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2717568"/>
        <c:crosses val="autoZero"/>
        <c:auto val="1"/>
        <c:lblAlgn val="ctr"/>
        <c:lblOffset val="100"/>
      </c:catAx>
      <c:valAx>
        <c:axId val="1527175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2716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'32'!$B$34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'32'!$C$34:$H$34</c:f>
              <c:numCache>
                <c:formatCode>0</c:formatCode>
                <c:ptCount val="6"/>
                <c:pt idx="0">
                  <c:v>74</c:v>
                </c:pt>
                <c:pt idx="1">
                  <c:v>97</c:v>
                </c:pt>
                <c:pt idx="2">
                  <c:v>65</c:v>
                </c:pt>
                <c:pt idx="3">
                  <c:v>62</c:v>
                </c:pt>
                <c:pt idx="4">
                  <c:v>55</c:v>
                </c:pt>
                <c:pt idx="5">
                  <c:v>52</c:v>
                </c:pt>
              </c:numCache>
            </c:numRef>
          </c:val>
        </c:ser>
        <c:ser>
          <c:idx val="1"/>
          <c:order val="1"/>
          <c:tx>
            <c:strRef>
              <c:f>'32'!$B$35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'32'!$C$33:$H$33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'32'!$C$35:$H$35</c:f>
              <c:numCache>
                <c:formatCode>0</c:formatCode>
                <c:ptCount val="6"/>
                <c:pt idx="0">
                  <c:v>105</c:v>
                </c:pt>
                <c:pt idx="1">
                  <c:v>121</c:v>
                </c:pt>
                <c:pt idx="2">
                  <c:v>190</c:v>
                </c:pt>
                <c:pt idx="3">
                  <c:v>141</c:v>
                </c:pt>
                <c:pt idx="4">
                  <c:v>156</c:v>
                </c:pt>
                <c:pt idx="5">
                  <c:v>140</c:v>
                </c:pt>
              </c:numCache>
            </c:numRef>
          </c:val>
        </c:ser>
        <c:overlap val="100"/>
        <c:axId val="153628032"/>
        <c:axId val="153633920"/>
      </c:barChart>
      <c:catAx>
        <c:axId val="15362803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3633920"/>
        <c:crosses val="autoZero"/>
        <c:auto val="1"/>
        <c:lblAlgn val="ctr"/>
        <c:lblOffset val="100"/>
      </c:catAx>
      <c:valAx>
        <c:axId val="1536339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3628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4989"/>
          <c:w val="0.19449430555555591"/>
          <c:h val="0.27779916666666665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'33'!$B$6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'33'!$C$5:$H$5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'33'!$C$6:$H$6</c:f>
              <c:numCache>
                <c:formatCode>0</c:formatCode>
                <c:ptCount val="6"/>
                <c:pt idx="0">
                  <c:v>80.549999803304672</c:v>
                </c:pt>
                <c:pt idx="1">
                  <c:v>27.416000241413713</c:v>
                </c:pt>
                <c:pt idx="2">
                  <c:v>34.000000193715096</c:v>
                </c:pt>
                <c:pt idx="3">
                  <c:v>1.9500000104308128</c:v>
                </c:pt>
                <c:pt idx="4">
                  <c:v>5.6800000667572021</c:v>
                </c:pt>
                <c:pt idx="5">
                  <c:v>7.0950000882148743</c:v>
                </c:pt>
              </c:numCache>
            </c:numRef>
          </c:val>
        </c:ser>
        <c:ser>
          <c:idx val="1"/>
          <c:order val="1"/>
          <c:tx>
            <c:strRef>
              <c:f>'33'!$B$7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'33'!$C$5:$H$5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'33'!$C$7:$H$7</c:f>
              <c:numCache>
                <c:formatCode>0</c:formatCode>
                <c:ptCount val="6"/>
                <c:pt idx="0">
                  <c:v>3349.3977515529841</c:v>
                </c:pt>
                <c:pt idx="1">
                  <c:v>2617.8813953697681</c:v>
                </c:pt>
                <c:pt idx="2">
                  <c:v>842.39656162351434</c:v>
                </c:pt>
                <c:pt idx="3">
                  <c:v>1040.9637937930001</c:v>
                </c:pt>
                <c:pt idx="4">
                  <c:v>806.98117727607314</c:v>
                </c:pt>
                <c:pt idx="5">
                  <c:v>1309.8088998855092</c:v>
                </c:pt>
              </c:numCache>
            </c:numRef>
          </c:val>
        </c:ser>
        <c:overlap val="100"/>
        <c:axId val="154811008"/>
        <c:axId val="154837376"/>
      </c:barChart>
      <c:catAx>
        <c:axId val="15481100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4837376"/>
        <c:crosses val="autoZero"/>
        <c:auto val="1"/>
        <c:lblAlgn val="ctr"/>
        <c:lblOffset val="100"/>
      </c:catAx>
      <c:valAx>
        <c:axId val="1548373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4811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'33'!$B$34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'33'!$C$33:$H$33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'33'!$C$34:$H$34</c:f>
              <c:numCache>
                <c:formatCode>0</c:formatCode>
                <c:ptCount val="6"/>
                <c:pt idx="0">
                  <c:v>14</c:v>
                </c:pt>
                <c:pt idx="1">
                  <c:v>25</c:v>
                </c:pt>
                <c:pt idx="2">
                  <c:v>16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'33'!$B$35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'33'!$C$33:$H$33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'33'!$C$35:$H$35</c:f>
              <c:numCache>
                <c:formatCode>0</c:formatCode>
                <c:ptCount val="6"/>
                <c:pt idx="0">
                  <c:v>165</c:v>
                </c:pt>
                <c:pt idx="1">
                  <c:v>193</c:v>
                </c:pt>
                <c:pt idx="2">
                  <c:v>239</c:v>
                </c:pt>
                <c:pt idx="3">
                  <c:v>198</c:v>
                </c:pt>
                <c:pt idx="4">
                  <c:v>207</c:v>
                </c:pt>
                <c:pt idx="5">
                  <c:v>189</c:v>
                </c:pt>
              </c:numCache>
            </c:numRef>
          </c:val>
        </c:ser>
        <c:overlap val="100"/>
        <c:axId val="154682880"/>
        <c:axId val="154684416"/>
      </c:barChart>
      <c:catAx>
        <c:axId val="15468288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4684416"/>
        <c:crosses val="autoZero"/>
        <c:auto val="1"/>
        <c:lblAlgn val="ctr"/>
        <c:lblOffset val="100"/>
      </c:catAx>
      <c:valAx>
        <c:axId val="1546844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4682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"/>
          <c:w val="0.19449430555555591"/>
          <c:h val="0.27779916666666665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'34'!$B$6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'34'!$C$6:$H$6</c:f>
              <c:numCache>
                <c:formatCode>0</c:formatCode>
                <c:ptCount val="6"/>
                <c:pt idx="0">
                  <c:v>116.92168574780226</c:v>
                </c:pt>
                <c:pt idx="1">
                  <c:v>100.66340010613203</c:v>
                </c:pt>
                <c:pt idx="2">
                  <c:v>89.379000605895101</c:v>
                </c:pt>
                <c:pt idx="3">
                  <c:v>32.438077082968448</c:v>
                </c:pt>
                <c:pt idx="4">
                  <c:v>63.053000104613602</c:v>
                </c:pt>
                <c:pt idx="5">
                  <c:v>36.53389982925728</c:v>
                </c:pt>
              </c:numCache>
            </c:numRef>
          </c:val>
        </c:ser>
        <c:ser>
          <c:idx val="1"/>
          <c:order val="1"/>
          <c:tx>
            <c:strRef>
              <c:f>'34'!$B$7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'34'!$C$7:$H$7</c:f>
              <c:numCache>
                <c:formatCode>0</c:formatCode>
                <c:ptCount val="6"/>
                <c:pt idx="0">
                  <c:v>3313.0260656084865</c:v>
                </c:pt>
                <c:pt idx="1">
                  <c:v>2544.6339955050498</c:v>
                </c:pt>
                <c:pt idx="2">
                  <c:v>787.0175612113344</c:v>
                </c:pt>
                <c:pt idx="3">
                  <c:v>1010.4757167204625</c:v>
                </c:pt>
                <c:pt idx="4">
                  <c:v>749.60817723821674</c:v>
                </c:pt>
                <c:pt idx="5">
                  <c:v>1280.3700001444668</c:v>
                </c:pt>
              </c:numCache>
            </c:numRef>
          </c:val>
        </c:ser>
        <c:overlap val="100"/>
        <c:axId val="153559808"/>
        <c:axId val="153561344"/>
      </c:barChart>
      <c:catAx>
        <c:axId val="15355980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3561344"/>
        <c:crosses val="autoZero"/>
        <c:auto val="1"/>
        <c:lblAlgn val="ctr"/>
        <c:lblOffset val="100"/>
      </c:catAx>
      <c:valAx>
        <c:axId val="15356134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3559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'34'!$B$34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'34'!$C$34:$H$34</c:f>
              <c:numCache>
                <c:formatCode>0</c:formatCode>
                <c:ptCount val="6"/>
                <c:pt idx="0">
                  <c:v>48</c:v>
                </c:pt>
                <c:pt idx="1">
                  <c:v>89</c:v>
                </c:pt>
                <c:pt idx="2">
                  <c:v>159</c:v>
                </c:pt>
                <c:pt idx="3">
                  <c:v>128</c:v>
                </c:pt>
                <c:pt idx="4">
                  <c:v>147</c:v>
                </c:pt>
                <c:pt idx="5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'34'!$B$35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'34'!$C$33:$H$33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'34'!$C$35:$H$35</c:f>
              <c:numCache>
                <c:formatCode>0</c:formatCode>
                <c:ptCount val="6"/>
                <c:pt idx="0">
                  <c:v>131</c:v>
                </c:pt>
                <c:pt idx="1">
                  <c:v>129</c:v>
                </c:pt>
                <c:pt idx="2">
                  <c:v>96</c:v>
                </c:pt>
                <c:pt idx="3">
                  <c:v>75</c:v>
                </c:pt>
                <c:pt idx="4">
                  <c:v>64</c:v>
                </c:pt>
                <c:pt idx="5">
                  <c:v>92</c:v>
                </c:pt>
              </c:numCache>
            </c:numRef>
          </c:val>
        </c:ser>
        <c:overlap val="100"/>
        <c:axId val="153595264"/>
        <c:axId val="153494656"/>
      </c:barChart>
      <c:catAx>
        <c:axId val="15359526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3494656"/>
        <c:crosses val="autoZero"/>
        <c:auto val="1"/>
        <c:lblAlgn val="ctr"/>
        <c:lblOffset val="100"/>
      </c:catAx>
      <c:valAx>
        <c:axId val="1534946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359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11"/>
          <c:w val="0.19449430555555591"/>
          <c:h val="0.27779916666666665"/>
        </c:manualLayout>
      </c:layout>
    </c:legend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'35'!$B$5</c:f>
              <c:strCache>
                <c:ptCount val="1"/>
                <c:pt idx="0">
                  <c:v>Объем PE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'35'!$C$4:$H$4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'35'!$C$5:$H$5</c:f>
              <c:numCache>
                <c:formatCode>0</c:formatCode>
                <c:ptCount val="6"/>
                <c:pt idx="0">
                  <c:v>3054.1173340678215</c:v>
                </c:pt>
                <c:pt idx="1">
                  <c:v>2360.238995462656</c:v>
                </c:pt>
                <c:pt idx="2">
                  <c:v>726.48001113533974</c:v>
                </c:pt>
                <c:pt idx="3">
                  <c:v>893.10500695742667</c:v>
                </c:pt>
                <c:pt idx="4">
                  <c:v>687.41000366210937</c:v>
                </c:pt>
                <c:pt idx="5">
                  <c:v>1191.67999958992</c:v>
                </c:pt>
              </c:numCache>
            </c:numRef>
          </c:val>
        </c:ser>
        <c:axId val="154395008"/>
        <c:axId val="154396928"/>
      </c:barChart>
      <c:catAx>
        <c:axId val="154395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54396928"/>
        <c:crosses val="autoZero"/>
        <c:auto val="1"/>
        <c:lblAlgn val="ctr"/>
        <c:lblOffset val="100"/>
      </c:catAx>
      <c:valAx>
        <c:axId val="1543969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599E-3"/>
              <c:y val="0.17460833333333664"/>
            </c:manualLayout>
          </c:layout>
        </c:title>
        <c:numFmt formatCode="0" sourceLinked="1"/>
        <c:tickLblPos val="nextTo"/>
        <c:crossAx val="154395008"/>
        <c:crosses val="autoZero"/>
        <c:crossBetween val="between"/>
      </c:valAx>
    </c:plotArea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'35'!$B$25</c:f>
              <c:strCache>
                <c:ptCount val="1"/>
                <c:pt idx="0">
                  <c:v>Число PE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'35'!$C$24:$H$24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'35'!$C$25:$H$25</c:f>
              <c:numCache>
                <c:formatCode>0</c:formatCode>
                <c:ptCount val="6"/>
                <c:pt idx="0">
                  <c:v>41</c:v>
                </c:pt>
                <c:pt idx="1">
                  <c:v>30</c:v>
                </c:pt>
                <c:pt idx="2">
                  <c:v>26</c:v>
                </c:pt>
                <c:pt idx="3">
                  <c:v>13</c:v>
                </c:pt>
                <c:pt idx="4">
                  <c:v>7</c:v>
                </c:pt>
                <c:pt idx="5">
                  <c:v>14</c:v>
                </c:pt>
              </c:numCache>
            </c:numRef>
          </c:val>
        </c:ser>
        <c:axId val="154433408"/>
        <c:axId val="154443776"/>
      </c:barChart>
      <c:catAx>
        <c:axId val="154433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54443776"/>
        <c:crosses val="autoZero"/>
        <c:auto val="1"/>
        <c:lblAlgn val="ctr"/>
        <c:lblOffset val="100"/>
      </c:catAx>
      <c:valAx>
        <c:axId val="1544437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617E-3"/>
              <c:y val="0.26280277777778893"/>
            </c:manualLayout>
          </c:layout>
        </c:title>
        <c:numFmt formatCode="0" sourceLinked="1"/>
        <c:tickLblPos val="nextTo"/>
        <c:crossAx val="154433408"/>
        <c:crosses val="autoZero"/>
        <c:crossBetween val="between"/>
      </c:valAx>
    </c:plotArea>
    <c:plotVisOnly val="1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'36'!$F$5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'36'!$F$6:$F$21</c:f>
              <c:numCache>
                <c:formatCode>0</c:formatCode>
                <c:ptCount val="16"/>
                <c:pt idx="0">
                  <c:v>0</c:v>
                </c:pt>
                <c:pt idx="1">
                  <c:v>3.2000000476837158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125.33000004291534</c:v>
                </c:pt>
                <c:pt idx="9">
                  <c:v>384.5</c:v>
                </c:pt>
                <c:pt idx="10">
                  <c:v>0</c:v>
                </c:pt>
                <c:pt idx="11">
                  <c:v>0</c:v>
                </c:pt>
                <c:pt idx="12">
                  <c:v>2.500000037252903E-2</c:v>
                </c:pt>
                <c:pt idx="13">
                  <c:v>0</c:v>
                </c:pt>
                <c:pt idx="14">
                  <c:v>380.05000686645508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'36'!$G$5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'36'!$G$6:$G$21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407.41000366210937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170</c:v>
                </c:pt>
                <c:pt idx="9">
                  <c:v>100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'36'!$H$5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'36'!$H$6:$H$21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139.09999847412109</c:v>
                </c:pt>
                <c:pt idx="4">
                  <c:v>5</c:v>
                </c:pt>
                <c:pt idx="5">
                  <c:v>300</c:v>
                </c:pt>
                <c:pt idx="6">
                  <c:v>0</c:v>
                </c:pt>
                <c:pt idx="7">
                  <c:v>0</c:v>
                </c:pt>
                <c:pt idx="8">
                  <c:v>99.880000352859497</c:v>
                </c:pt>
                <c:pt idx="9">
                  <c:v>333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314.70000076293945</c:v>
                </c:pt>
                <c:pt idx="15">
                  <c:v>0</c:v>
                </c:pt>
              </c:numCache>
            </c:numRef>
          </c:val>
        </c:ser>
        <c:axId val="154290432"/>
        <c:axId val="154296320"/>
      </c:barChart>
      <c:catAx>
        <c:axId val="1542904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4296320"/>
        <c:crosses val="autoZero"/>
        <c:auto val="1"/>
        <c:lblAlgn val="ctr"/>
        <c:lblOffset val="100"/>
      </c:catAx>
      <c:valAx>
        <c:axId val="1542963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54290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'36'!$F$47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'36'!$F$48:$F$63</c:f>
              <c:numCache>
                <c:formatCode>0</c:formatCode>
                <c:ptCount val="1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'36'!$G$47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'36'!$G$48:$G$63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2"/>
          <c:order val="2"/>
          <c:tx>
            <c:strRef>
              <c:f>'36'!$H$47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'36'!$B$48:$B$63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'36'!$H$48:$H$63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</c:numCache>
            </c:numRef>
          </c:val>
        </c:ser>
        <c:axId val="155067520"/>
        <c:axId val="155069056"/>
      </c:barChart>
      <c:catAx>
        <c:axId val="1550675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5069056"/>
        <c:crosses val="autoZero"/>
        <c:auto val="1"/>
        <c:lblAlgn val="ctr"/>
        <c:lblOffset val="100"/>
      </c:catAx>
      <c:valAx>
        <c:axId val="1550690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55067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015847222222225"/>
          <c:y val="0.14682771686102691"/>
          <c:w val="6.9258194444444504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'4'!$B$38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'4'!$C$38:$H$38</c:f>
              <c:numCache>
                <c:formatCode>0</c:formatCode>
                <c:ptCount val="6"/>
                <c:pt idx="0">
                  <c:v>81</c:v>
                </c:pt>
                <c:pt idx="1">
                  <c:v>89</c:v>
                </c:pt>
                <c:pt idx="2">
                  <c:v>85</c:v>
                </c:pt>
                <c:pt idx="3">
                  <c:v>78</c:v>
                </c:pt>
                <c:pt idx="4">
                  <c:v>71</c:v>
                </c:pt>
                <c:pt idx="5">
                  <c:v>67</c:v>
                </c:pt>
              </c:numCache>
            </c:numRef>
          </c:val>
        </c:ser>
        <c:ser>
          <c:idx val="1"/>
          <c:order val="1"/>
          <c:tx>
            <c:strRef>
              <c:f>'4'!$B$39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'4'!$C$39:$H$39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'4'!$B$40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'4'!$C$40:$H$40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'4'!$B$41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'4'!$B$42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'4'!$C$42:$H$42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'4'!$B$43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'4'!$C$43:$H$43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'4'!$B$44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7"/>
          <c:order val="7"/>
          <c:tx>
            <c:strRef>
              <c:f>'4'!$B$45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'4'!$C$37:$H$37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'4'!$C$45:$H$45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overlap val="100"/>
        <c:axId val="136573312"/>
        <c:axId val="136575232"/>
      </c:barChart>
      <c:catAx>
        <c:axId val="136573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36575232"/>
        <c:crosses val="autoZero"/>
        <c:auto val="1"/>
        <c:lblAlgn val="ctr"/>
        <c:lblOffset val="100"/>
      </c:catAx>
      <c:valAx>
        <c:axId val="1365752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0" sourceLinked="1"/>
        <c:tickLblPos val="nextTo"/>
        <c:crossAx val="13657331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'36'!$B$93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'36'!$C$93:$H$93</c:f>
              <c:numCache>
                <c:formatCode>0</c:formatCode>
                <c:ptCount val="6"/>
                <c:pt idx="0">
                  <c:v>812.81733483076096</c:v>
                </c:pt>
                <c:pt idx="1">
                  <c:v>1390.0119957029819</c:v>
                </c:pt>
                <c:pt idx="2">
                  <c:v>277.60000014305115</c:v>
                </c:pt>
                <c:pt idx="3">
                  <c:v>128.53000009059906</c:v>
                </c:pt>
                <c:pt idx="4">
                  <c:v>170</c:v>
                </c:pt>
                <c:pt idx="5">
                  <c:v>99.880000352859497</c:v>
                </c:pt>
              </c:numCache>
            </c:numRef>
          </c:val>
        </c:ser>
        <c:ser>
          <c:idx val="1"/>
          <c:order val="1"/>
          <c:tx>
            <c:strRef>
              <c:f>'36'!$B$94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'36'!$C$94:$H$94</c:f>
              <c:numCache>
                <c:formatCode>0</c:formatCode>
                <c:ptCount val="6"/>
                <c:pt idx="0">
                  <c:v>254.5</c:v>
                </c:pt>
                <c:pt idx="1">
                  <c:v>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139.09999847412109</c:v>
                </c:pt>
              </c:numCache>
            </c:numRef>
          </c:val>
        </c:ser>
        <c:ser>
          <c:idx val="2"/>
          <c:order val="2"/>
          <c:tx>
            <c:strRef>
              <c:f>'36'!$B$95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'36'!$C$95:$H$95</c:f>
              <c:numCache>
                <c:formatCode>0</c:formatCode>
                <c:ptCount val="6"/>
                <c:pt idx="0">
                  <c:v>975.5</c:v>
                </c:pt>
                <c:pt idx="1">
                  <c:v>152.22699975967407</c:v>
                </c:pt>
                <c:pt idx="2">
                  <c:v>66</c:v>
                </c:pt>
                <c:pt idx="3">
                  <c:v>764.57500686682761</c:v>
                </c:pt>
                <c:pt idx="4">
                  <c:v>100</c:v>
                </c:pt>
                <c:pt idx="5">
                  <c:v>947.70000076293945</c:v>
                </c:pt>
              </c:numCache>
            </c:numRef>
          </c:val>
        </c:ser>
        <c:ser>
          <c:idx val="3"/>
          <c:order val="3"/>
          <c:tx>
            <c:strRef>
              <c:f>'36'!$B$96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'36'!$C$96:$H$96</c:f>
              <c:numCache>
                <c:formatCode>0</c:formatCode>
                <c:ptCount val="6"/>
                <c:pt idx="0">
                  <c:v>1011.2999992370605</c:v>
                </c:pt>
                <c:pt idx="1">
                  <c:v>754</c:v>
                </c:pt>
                <c:pt idx="2">
                  <c:v>115.40000000596046</c:v>
                </c:pt>
                <c:pt idx="3">
                  <c:v>0</c:v>
                </c:pt>
                <c:pt idx="4">
                  <c:v>417.41000366210937</c:v>
                </c:pt>
                <c:pt idx="5">
                  <c:v>5</c:v>
                </c:pt>
              </c:numCache>
            </c:numRef>
          </c:val>
        </c:ser>
        <c:overlap val="100"/>
        <c:axId val="154207360"/>
        <c:axId val="154209280"/>
      </c:barChart>
      <c:catAx>
        <c:axId val="154207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4209280"/>
        <c:crosses val="autoZero"/>
        <c:auto val="1"/>
        <c:lblAlgn val="ctr"/>
        <c:lblOffset val="100"/>
      </c:catAx>
      <c:valAx>
        <c:axId val="1542092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5420736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21" l="0.70000000000000062" r="0.70000000000000062" t="0.75000000000001121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'36'!$B$118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'36'!$C$118:$H$118</c:f>
              <c:numCache>
                <c:formatCode>0</c:formatCode>
                <c:ptCount val="6"/>
                <c:pt idx="0">
                  <c:v>14</c:v>
                </c:pt>
                <c:pt idx="1">
                  <c:v>16</c:v>
                </c:pt>
                <c:pt idx="2">
                  <c:v>17</c:v>
                </c:pt>
                <c:pt idx="3">
                  <c:v>7</c:v>
                </c:pt>
                <c:pt idx="4">
                  <c:v>3</c:v>
                </c:pt>
                <c:pt idx="5">
                  <c:v>5</c:v>
                </c:pt>
              </c:numCache>
            </c:numRef>
          </c:val>
        </c:ser>
        <c:ser>
          <c:idx val="1"/>
          <c:order val="1"/>
          <c:tx>
            <c:strRef>
              <c:f>'36'!$B$119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'36'!$C$119:$H$119</c:f>
              <c:numCache>
                <c:formatCode>0</c:formatCode>
                <c:ptCount val="6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</c:numCache>
            </c:numRef>
          </c:val>
        </c:ser>
        <c:ser>
          <c:idx val="2"/>
          <c:order val="2"/>
          <c:tx>
            <c:strRef>
              <c:f>'36'!$B$120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'36'!$C$120:$H$120</c:f>
              <c:numCache>
                <c:formatCode>0</c:formatCode>
                <c:ptCount val="6"/>
                <c:pt idx="0">
                  <c:v>9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5</c:v>
                </c:pt>
              </c:numCache>
            </c:numRef>
          </c:val>
        </c:ser>
        <c:ser>
          <c:idx val="3"/>
          <c:order val="3"/>
          <c:tx>
            <c:strRef>
              <c:f>'36'!$B$121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'36'!$C$117:$H$117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'36'!$C$121:$H$121</c:f>
              <c:numCache>
                <c:formatCode>0</c:formatCode>
                <c:ptCount val="6"/>
                <c:pt idx="0">
                  <c:v>14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</c:ser>
        <c:overlap val="100"/>
        <c:axId val="154266240"/>
        <c:axId val="155730688"/>
      </c:barChart>
      <c:catAx>
        <c:axId val="154266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5730688"/>
        <c:crosses val="autoZero"/>
        <c:auto val="1"/>
        <c:lblAlgn val="ctr"/>
        <c:lblOffset val="100"/>
      </c:catAx>
      <c:valAx>
        <c:axId val="1557306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495"/>
            </c:manualLayout>
          </c:layout>
        </c:title>
        <c:numFmt formatCode="0" sourceLinked="1"/>
        <c:tickLblPos val="nextTo"/>
        <c:crossAx val="1542662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'37'!$B$6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'37'!$C$6:$H$6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'37'!$B$7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'37'!$C$7:$H$7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275</c:v>
                </c:pt>
              </c:numCache>
            </c:numRef>
          </c:val>
        </c:ser>
        <c:ser>
          <c:idx val="2"/>
          <c:order val="2"/>
          <c:tx>
            <c:strRef>
              <c:f>'37'!$B$8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'37'!$C$8:$H$8</c:f>
              <c:numCache>
                <c:formatCode>0</c:formatCode>
                <c:ptCount val="6"/>
                <c:pt idx="0">
                  <c:v>1526.7999992370605</c:v>
                </c:pt>
                <c:pt idx="1">
                  <c:v>1152.0269989967346</c:v>
                </c:pt>
                <c:pt idx="2">
                  <c:v>619.48001113533974</c:v>
                </c:pt>
                <c:pt idx="3">
                  <c:v>632.72500004805624</c:v>
                </c:pt>
                <c:pt idx="4">
                  <c:v>555</c:v>
                </c:pt>
                <c:pt idx="5">
                  <c:v>916.67999958992004</c:v>
                </c:pt>
              </c:numCache>
            </c:numRef>
          </c:val>
        </c:ser>
        <c:ser>
          <c:idx val="3"/>
          <c:order val="3"/>
          <c:tx>
            <c:strRef>
              <c:f>'37'!$B$9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'37'!$C$9:$H$9</c:f>
              <c:numCache>
                <c:formatCode>0</c:formatCode>
                <c:ptCount val="6"/>
                <c:pt idx="0">
                  <c:v>353.41733330488205</c:v>
                </c:pt>
                <c:pt idx="1">
                  <c:v>40.400000005960464</c:v>
                </c:pt>
                <c:pt idx="2">
                  <c:v>0</c:v>
                </c:pt>
                <c:pt idx="3">
                  <c:v>63.5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'37'!$B$10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'37'!$C$5:$H$5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'37'!$C$10:$H$10</c:f>
              <c:numCache>
                <c:formatCode>0</c:formatCode>
                <c:ptCount val="6"/>
                <c:pt idx="0">
                  <c:v>1173.9000015258789</c:v>
                </c:pt>
                <c:pt idx="1">
                  <c:v>1167.8119964599609</c:v>
                </c:pt>
                <c:pt idx="2">
                  <c:v>107</c:v>
                </c:pt>
                <c:pt idx="3">
                  <c:v>181.88000690937042</c:v>
                </c:pt>
                <c:pt idx="4">
                  <c:v>132.41000366210937</c:v>
                </c:pt>
                <c:pt idx="5">
                  <c:v>0</c:v>
                </c:pt>
              </c:numCache>
            </c:numRef>
          </c:val>
        </c:ser>
        <c:overlap val="100"/>
        <c:axId val="1960192"/>
        <c:axId val="155926528"/>
      </c:barChart>
      <c:catAx>
        <c:axId val="196019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5926528"/>
        <c:crosses val="autoZero"/>
        <c:auto val="1"/>
        <c:lblAlgn val="ctr"/>
        <c:lblOffset val="100"/>
      </c:catAx>
      <c:valAx>
        <c:axId val="1559265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81"/>
            </c:manualLayout>
          </c:layout>
        </c:title>
        <c:numFmt formatCode="0" sourceLinked="1"/>
        <c:tickLblPos val="nextTo"/>
        <c:crossAx val="1960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151"/>
          <c:y val="0.24913333333333687"/>
          <c:w val="0.19625819444444748"/>
          <c:h val="0.38275500000000001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'37'!$B$37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'37'!$C$37:$H$37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'37'!$B$38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'37'!$C$38:$H$38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'37'!$B$39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'37'!$C$39:$H$39</c:f>
              <c:numCache>
                <c:formatCode>0</c:formatCode>
                <c:ptCount val="6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7</c:v>
                </c:pt>
                <c:pt idx="4">
                  <c:v>6</c:v>
                </c:pt>
                <c:pt idx="5">
                  <c:v>13</c:v>
                </c:pt>
              </c:numCache>
            </c:numRef>
          </c:val>
        </c:ser>
        <c:ser>
          <c:idx val="3"/>
          <c:order val="3"/>
          <c:tx>
            <c:strRef>
              <c:f>'37'!$B$40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'37'!$C$40:$H$40</c:f>
              <c:numCache>
                <c:formatCode>0</c:formatCode>
                <c:ptCount val="6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'37'!$B$41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'37'!$C$36:$H$36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'37'!$C$41:$H$41</c:f>
              <c:numCache>
                <c:formatCode>0</c:formatCode>
                <c:ptCount val="6"/>
                <c:pt idx="0">
                  <c:v>11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overlap val="100"/>
        <c:axId val="1994752"/>
        <c:axId val="1996288"/>
      </c:barChart>
      <c:catAx>
        <c:axId val="199475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996288"/>
        <c:crosses val="autoZero"/>
        <c:auto val="1"/>
        <c:lblAlgn val="ctr"/>
        <c:lblOffset val="100"/>
      </c:catAx>
      <c:valAx>
        <c:axId val="19962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58"/>
            </c:manualLayout>
          </c:layout>
        </c:title>
        <c:numFmt formatCode="0" sourceLinked="1"/>
        <c:tickLblPos val="nextTo"/>
        <c:crossAx val="1994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057"/>
          <c:w val="0.19677861111111111"/>
          <c:h val="0.38275500000000001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'38'!$B$6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'38'!$C$6:$H$6</c:f>
              <c:numCache>
                <c:formatCode>0</c:formatCode>
                <c:ptCount val="6"/>
                <c:pt idx="0">
                  <c:v>2932.6173340678215</c:v>
                </c:pt>
                <c:pt idx="1">
                  <c:v>1274.6119956076145</c:v>
                </c:pt>
                <c:pt idx="2">
                  <c:v>429.00000014901161</c:v>
                </c:pt>
                <c:pt idx="3">
                  <c:v>268.58000695705414</c:v>
                </c:pt>
                <c:pt idx="4">
                  <c:v>412.41000366210937</c:v>
                </c:pt>
                <c:pt idx="5">
                  <c:v>619.67999958992004</c:v>
                </c:pt>
              </c:numCache>
            </c:numRef>
          </c:val>
        </c:ser>
        <c:ser>
          <c:idx val="1"/>
          <c:order val="1"/>
          <c:tx>
            <c:strRef>
              <c:f>'38'!$B$7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showVal val="1"/>
          </c:dLbls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'38'!$C$7:$H$7</c:f>
              <c:numCache>
                <c:formatCode>0</c:formatCode>
                <c:ptCount val="6"/>
                <c:pt idx="0">
                  <c:v>4.5</c:v>
                </c:pt>
                <c:pt idx="1">
                  <c:v>700</c:v>
                </c:pt>
                <c:pt idx="2">
                  <c:v>0</c:v>
                </c:pt>
                <c:pt idx="3">
                  <c:v>353</c:v>
                </c:pt>
                <c:pt idx="4">
                  <c:v>275</c:v>
                </c:pt>
                <c:pt idx="5">
                  <c:v>283</c:v>
                </c:pt>
              </c:numCache>
            </c:numRef>
          </c:val>
        </c:ser>
        <c:ser>
          <c:idx val="2"/>
          <c:order val="2"/>
          <c:tx>
            <c:strRef>
              <c:f>'38'!$B$8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'38'!$C$8:$H$8</c:f>
              <c:numCache>
                <c:formatCode>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</c:v>
                </c:pt>
              </c:numCache>
            </c:numRef>
          </c:val>
        </c:ser>
        <c:ser>
          <c:idx val="3"/>
          <c:order val="3"/>
          <c:tx>
            <c:strRef>
              <c:f>'38'!$B$9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'38'!$C$9:$H$9</c:f>
              <c:numCache>
                <c:formatCode>0</c:formatCode>
                <c:ptCount val="6"/>
                <c:pt idx="0">
                  <c:v>4.5</c:v>
                </c:pt>
                <c:pt idx="1">
                  <c:v>181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'38'!$B$10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'38'!$B$11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'38'!$C$11:$H$11</c:f>
              <c:numCache>
                <c:formatCode>0</c:formatCode>
                <c:ptCount val="6"/>
                <c:pt idx="0">
                  <c:v>0</c:v>
                </c:pt>
                <c:pt idx="1">
                  <c:v>6.6269998550415039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'38'!$B$12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'38'!$C$12:$H$12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240</c:v>
                </c:pt>
                <c:pt idx="4">
                  <c:v>0</c:v>
                </c:pt>
                <c:pt idx="5">
                  <c:v>275</c:v>
                </c:pt>
              </c:numCache>
            </c:numRef>
          </c:val>
        </c:ser>
        <c:ser>
          <c:idx val="7"/>
          <c:order val="7"/>
          <c:tx>
            <c:strRef>
              <c:f>'38'!$B$13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'38'!$C$13:$H$13</c:f>
              <c:numCache>
                <c:formatCode>0</c:formatCode>
                <c:ptCount val="6"/>
                <c:pt idx="0">
                  <c:v>77.5</c:v>
                </c:pt>
                <c:pt idx="1">
                  <c:v>158</c:v>
                </c:pt>
                <c:pt idx="2">
                  <c:v>0</c:v>
                </c:pt>
                <c:pt idx="3">
                  <c:v>31.525000000372529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4902912"/>
        <c:axId val="154904448"/>
      </c:barChart>
      <c:catAx>
        <c:axId val="15490291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4904448"/>
        <c:crosses val="autoZero"/>
        <c:auto val="1"/>
        <c:lblAlgn val="ctr"/>
        <c:lblOffset val="100"/>
      </c:catAx>
      <c:valAx>
        <c:axId val="1549044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490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151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'38'!$B$40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'38'!$C$40:$H$40</c:f>
              <c:numCache>
                <c:formatCode>0</c:formatCode>
                <c:ptCount val="6"/>
                <c:pt idx="0">
                  <c:v>35</c:v>
                </c:pt>
                <c:pt idx="1">
                  <c:v>22</c:v>
                </c:pt>
                <c:pt idx="2">
                  <c:v>21</c:v>
                </c:pt>
                <c:pt idx="3">
                  <c:v>8</c:v>
                </c:pt>
                <c:pt idx="4">
                  <c:v>6</c:v>
                </c:pt>
                <c:pt idx="5">
                  <c:v>11</c:v>
                </c:pt>
              </c:numCache>
            </c:numRef>
          </c:val>
        </c:ser>
        <c:ser>
          <c:idx val="1"/>
          <c:order val="1"/>
          <c:tx>
            <c:strRef>
              <c:f>'38'!$B$41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'38'!$C$41:$H$41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'38'!$B$42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'38'!$C$42:$H$42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3"/>
          <c:order val="3"/>
          <c:tx>
            <c:strRef>
              <c:f>'38'!$B$43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'38'!$C$43:$H$43</c:f>
              <c:numCache>
                <c:formatCode>0</c:formatCode>
                <c:ptCount val="6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'38'!$B$44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'38'!$B$45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'38'!$C$45:$H$45</c:f>
              <c:numCache>
                <c:formatCode>0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6"/>
          <c:order val="6"/>
          <c:tx>
            <c:strRef>
              <c:f>'38'!$B$46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'38'!$C$46:$H$46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</c:ser>
        <c:ser>
          <c:idx val="7"/>
          <c:order val="7"/>
          <c:tx>
            <c:strRef>
              <c:f>'38'!$B$47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'38'!$C$39:$H$39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'38'!$C$47:$H$47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4928256"/>
        <c:axId val="154929792"/>
      </c:barChart>
      <c:catAx>
        <c:axId val="15492825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4929792"/>
        <c:crosses val="autoZero"/>
        <c:auto val="1"/>
        <c:lblAlgn val="ctr"/>
        <c:lblOffset val="100"/>
      </c:catAx>
      <c:valAx>
        <c:axId val="1549297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54928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06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'39'!$B$6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'39'!$C$6:$H$6</c:f>
              <c:numCache>
                <c:formatCode>0</c:formatCode>
                <c:ptCount val="6"/>
                <c:pt idx="0">
                  <c:v>1270.917333304882</c:v>
                </c:pt>
                <c:pt idx="1">
                  <c:v>763.2119964659214</c:v>
                </c:pt>
                <c:pt idx="2">
                  <c:v>192</c:v>
                </c:pt>
                <c:pt idx="3">
                  <c:v>584.5</c:v>
                </c:pt>
                <c:pt idx="4">
                  <c:v>507.41000366210937</c:v>
                </c:pt>
                <c:pt idx="5">
                  <c:v>801.07999920845032</c:v>
                </c:pt>
              </c:numCache>
            </c:numRef>
          </c:val>
        </c:ser>
        <c:ser>
          <c:idx val="1"/>
          <c:order val="1"/>
          <c:tx>
            <c:strRef>
              <c:f>'39'!$B$7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'39'!$C$7:$H$7</c:f>
              <c:numCache>
                <c:formatCode>0</c:formatCode>
                <c:ptCount val="6"/>
                <c:pt idx="0">
                  <c:v>1783.2000007629395</c:v>
                </c:pt>
                <c:pt idx="1">
                  <c:v>1597.0269989967346</c:v>
                </c:pt>
                <c:pt idx="2">
                  <c:v>534.48001113533974</c:v>
                </c:pt>
                <c:pt idx="3">
                  <c:v>308.60500695742667</c:v>
                </c:pt>
                <c:pt idx="4">
                  <c:v>180</c:v>
                </c:pt>
                <c:pt idx="5">
                  <c:v>390.60000038146973</c:v>
                </c:pt>
              </c:numCache>
            </c:numRef>
          </c:val>
        </c:ser>
        <c:overlap val="100"/>
        <c:axId val="157114752"/>
        <c:axId val="157116288"/>
      </c:barChart>
      <c:catAx>
        <c:axId val="15711475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7116288"/>
        <c:crosses val="autoZero"/>
        <c:auto val="1"/>
        <c:lblAlgn val="ctr"/>
        <c:lblOffset val="100"/>
      </c:catAx>
      <c:valAx>
        <c:axId val="1571162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7114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'39'!$B$34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'39'!$C$34:$H$34</c:f>
              <c:numCache>
                <c:formatCode>0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</c:numCache>
            </c:numRef>
          </c:val>
        </c:ser>
        <c:ser>
          <c:idx val="1"/>
          <c:order val="1"/>
          <c:tx>
            <c:strRef>
              <c:f>'39'!$B$35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'39'!$C$33:$H$33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'39'!$C$35:$H$35</c:f>
              <c:numCache>
                <c:formatCode>0</c:formatCode>
                <c:ptCount val="6"/>
                <c:pt idx="0">
                  <c:v>33</c:v>
                </c:pt>
                <c:pt idx="1">
                  <c:v>20</c:v>
                </c:pt>
                <c:pt idx="2">
                  <c:v>23</c:v>
                </c:pt>
                <c:pt idx="3">
                  <c:v>10</c:v>
                </c:pt>
                <c:pt idx="4">
                  <c:v>4</c:v>
                </c:pt>
                <c:pt idx="5">
                  <c:v>7</c:v>
                </c:pt>
              </c:numCache>
            </c:numRef>
          </c:val>
        </c:ser>
        <c:overlap val="100"/>
        <c:axId val="156904448"/>
        <c:axId val="156926720"/>
      </c:barChart>
      <c:catAx>
        <c:axId val="15690444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6926720"/>
        <c:crosses val="autoZero"/>
        <c:auto val="1"/>
        <c:lblAlgn val="ctr"/>
        <c:lblOffset val="100"/>
      </c:catAx>
      <c:valAx>
        <c:axId val="1569267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6904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"/>
          <c:w val="0.19449430555555591"/>
          <c:h val="0.27779916666666665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'40'!$B$6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'40'!$C$6:$H$6</c:f>
              <c:numCache>
                <c:formatCode>0</c:formatCode>
                <c:ptCount val="6"/>
                <c:pt idx="0">
                  <c:v>58</c:v>
                </c:pt>
                <c:pt idx="1">
                  <c:v>12</c:v>
                </c:pt>
                <c:pt idx="2">
                  <c:v>27.300000190734863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'40'!$B$7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'40'!$C$5:$H$5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'40'!$C$7:$H$7</c:f>
              <c:numCache>
                <c:formatCode>0</c:formatCode>
                <c:ptCount val="6"/>
                <c:pt idx="0">
                  <c:v>2996.1173340678215</c:v>
                </c:pt>
                <c:pt idx="1">
                  <c:v>2348.238995462656</c:v>
                </c:pt>
                <c:pt idx="2">
                  <c:v>699.18001094460487</c:v>
                </c:pt>
                <c:pt idx="3">
                  <c:v>893.10500695742667</c:v>
                </c:pt>
                <c:pt idx="4">
                  <c:v>687.41000366210937</c:v>
                </c:pt>
                <c:pt idx="5">
                  <c:v>1191.67999958992</c:v>
                </c:pt>
              </c:numCache>
            </c:numRef>
          </c:val>
        </c:ser>
        <c:overlap val="100"/>
        <c:axId val="157157248"/>
        <c:axId val="157158784"/>
      </c:barChart>
      <c:catAx>
        <c:axId val="15715724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7158784"/>
        <c:crosses val="autoZero"/>
        <c:auto val="1"/>
        <c:lblAlgn val="ctr"/>
        <c:lblOffset val="100"/>
      </c:catAx>
      <c:valAx>
        <c:axId val="1571587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7157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'40'!$B$34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'40'!$C$33:$H$33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'40'!$C$34:$H$34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'40'!$B$35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'40'!$C$33:$H$33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'40'!$C$35:$H$35</c:f>
              <c:numCache>
                <c:formatCode>0</c:formatCode>
                <c:ptCount val="6"/>
                <c:pt idx="0">
                  <c:v>39</c:v>
                </c:pt>
                <c:pt idx="1">
                  <c:v>29</c:v>
                </c:pt>
                <c:pt idx="2">
                  <c:v>23</c:v>
                </c:pt>
                <c:pt idx="3">
                  <c:v>13</c:v>
                </c:pt>
                <c:pt idx="4">
                  <c:v>7</c:v>
                </c:pt>
                <c:pt idx="5">
                  <c:v>14</c:v>
                </c:pt>
              </c:numCache>
            </c:numRef>
          </c:val>
        </c:ser>
        <c:overlap val="100"/>
        <c:axId val="157201152"/>
        <c:axId val="157202688"/>
      </c:barChart>
      <c:catAx>
        <c:axId val="15720115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7202688"/>
        <c:crosses val="autoZero"/>
        <c:auto val="1"/>
        <c:lblAlgn val="ctr"/>
        <c:lblOffset val="100"/>
      </c:catAx>
      <c:valAx>
        <c:axId val="1572026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7201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11"/>
          <c:w val="0.19449430555555591"/>
          <c:h val="0.27779916666666665"/>
        </c:manualLayout>
      </c:layout>
    </c:legend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'5'!$B$5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'5'!$C$5:$H$5</c:f>
              <c:numCache>
                <c:formatCode>0</c:formatCode>
                <c:ptCount val="6"/>
                <c:pt idx="0">
                  <c:v>4025.65</c:v>
                </c:pt>
                <c:pt idx="1">
                  <c:v>4974.88</c:v>
                </c:pt>
                <c:pt idx="2">
                  <c:v>4427.6399999999994</c:v>
                </c:pt>
                <c:pt idx="3">
                  <c:v>2612.3000000000002</c:v>
                </c:pt>
                <c:pt idx="4">
                  <c:v>2581.1999999999998</c:v>
                </c:pt>
                <c:pt idx="5">
                  <c:v>4445.2</c:v>
                </c:pt>
              </c:numCache>
            </c:numRef>
          </c:val>
        </c:ser>
        <c:ser>
          <c:idx val="1"/>
          <c:order val="1"/>
          <c:tx>
            <c:strRef>
              <c:f>'5'!$B$6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'5'!$C$6:$H$6</c:f>
              <c:numCache>
                <c:formatCode>0</c:formatCode>
                <c:ptCount val="6"/>
                <c:pt idx="0">
                  <c:v>16387.57</c:v>
                </c:pt>
                <c:pt idx="1">
                  <c:v>16641.559999999998</c:v>
                </c:pt>
                <c:pt idx="2">
                  <c:v>17205.27</c:v>
                </c:pt>
                <c:pt idx="3">
                  <c:v>15926.28</c:v>
                </c:pt>
                <c:pt idx="4">
                  <c:v>13499.9</c:v>
                </c:pt>
                <c:pt idx="5">
                  <c:v>12688.9</c:v>
                </c:pt>
              </c:numCache>
            </c:numRef>
          </c:val>
        </c:ser>
        <c:overlap val="100"/>
        <c:axId val="146485248"/>
        <c:axId val="146487168"/>
      </c:barChart>
      <c:catAx>
        <c:axId val="146485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6487168"/>
        <c:crosses val="autoZero"/>
        <c:auto val="1"/>
        <c:lblAlgn val="ctr"/>
        <c:lblOffset val="100"/>
      </c:catAx>
      <c:valAx>
        <c:axId val="1464871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Объем фондов,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6313194444444443"/>
            </c:manualLayout>
          </c:layout>
        </c:title>
        <c:numFmt formatCode="0" sourceLinked="1"/>
        <c:tickLblPos val="nextTo"/>
        <c:crossAx val="14648524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'41'!$B$6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'41'!$C$6:$H$6</c:f>
              <c:numCache>
                <c:formatCode>0</c:formatCode>
                <c:ptCount val="6"/>
                <c:pt idx="0">
                  <c:v>54.400001525878906</c:v>
                </c:pt>
                <c:pt idx="1">
                  <c:v>12</c:v>
                </c:pt>
                <c:pt idx="2">
                  <c:v>26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'41'!$B$7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'41'!$C$5:$H$5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'41'!$C$7:$H$7</c:f>
              <c:numCache>
                <c:formatCode>0</c:formatCode>
                <c:ptCount val="6"/>
                <c:pt idx="0">
                  <c:v>2999.7173325419426</c:v>
                </c:pt>
                <c:pt idx="1">
                  <c:v>2348.238995462656</c:v>
                </c:pt>
                <c:pt idx="2">
                  <c:v>700.48001113533974</c:v>
                </c:pt>
                <c:pt idx="3">
                  <c:v>893.10500695742667</c:v>
                </c:pt>
                <c:pt idx="4">
                  <c:v>667.41000366210937</c:v>
                </c:pt>
                <c:pt idx="5">
                  <c:v>1191.67999958992</c:v>
                </c:pt>
              </c:numCache>
            </c:numRef>
          </c:val>
        </c:ser>
        <c:overlap val="100"/>
        <c:axId val="155504000"/>
        <c:axId val="155518080"/>
      </c:barChart>
      <c:catAx>
        <c:axId val="155504000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5518080"/>
        <c:crosses val="autoZero"/>
        <c:auto val="1"/>
        <c:lblAlgn val="ctr"/>
        <c:lblOffset val="100"/>
      </c:catAx>
      <c:valAx>
        <c:axId val="1555180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5504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'41'!$B$34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'41'!$C$33:$H$33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'41'!$C$34:$H$34</c:f>
              <c:numCache>
                <c:formatCode>0</c:formatCode>
                <c:ptCount val="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'41'!$B$35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'41'!$C$33:$H$33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'41'!$C$35:$H$35</c:f>
              <c:numCache>
                <c:formatCode>0</c:formatCode>
                <c:ptCount val="6"/>
                <c:pt idx="0">
                  <c:v>40</c:v>
                </c:pt>
                <c:pt idx="1">
                  <c:v>29</c:v>
                </c:pt>
                <c:pt idx="2">
                  <c:v>24</c:v>
                </c:pt>
                <c:pt idx="3">
                  <c:v>13</c:v>
                </c:pt>
                <c:pt idx="4">
                  <c:v>6</c:v>
                </c:pt>
                <c:pt idx="5">
                  <c:v>14</c:v>
                </c:pt>
              </c:numCache>
            </c:numRef>
          </c:val>
        </c:ser>
        <c:overlap val="100"/>
        <c:axId val="155568384"/>
        <c:axId val="156827648"/>
      </c:barChart>
      <c:catAx>
        <c:axId val="15556838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6827648"/>
        <c:crosses val="autoZero"/>
        <c:auto val="1"/>
        <c:lblAlgn val="ctr"/>
        <c:lblOffset val="100"/>
      </c:catAx>
      <c:valAx>
        <c:axId val="1568276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5568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22"/>
          <c:w val="0.19449430555555591"/>
          <c:h val="0.27779916666666665"/>
        </c:manualLayout>
      </c:layout>
    </c:legend>
    <c:plotVisOnly val="1"/>
  </c:chart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'42'!$B$5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'42'!$C$4:$H$4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'42'!$C$5:$H$5</c:f>
              <c:numCache>
                <c:formatCode>0</c:formatCode>
                <c:ptCount val="6"/>
                <c:pt idx="0">
                  <c:v>375.83041728846729</c:v>
                </c:pt>
                <c:pt idx="1">
                  <c:v>285.05840014852583</c:v>
                </c:pt>
                <c:pt idx="2">
                  <c:v>149.91655068188976</c:v>
                </c:pt>
                <c:pt idx="3">
                  <c:v>149.8087868460043</c:v>
                </c:pt>
                <c:pt idx="4">
                  <c:v>125.25117368072097</c:v>
                </c:pt>
                <c:pt idx="5">
                  <c:v>125.22390038380399</c:v>
                </c:pt>
              </c:numCache>
            </c:numRef>
          </c:val>
        </c:ser>
        <c:axId val="156843008"/>
        <c:axId val="157312128"/>
      </c:barChart>
      <c:catAx>
        <c:axId val="156843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57312128"/>
        <c:crosses val="autoZero"/>
        <c:auto val="1"/>
        <c:lblAlgn val="ctr"/>
        <c:lblOffset val="100"/>
      </c:catAx>
      <c:valAx>
        <c:axId val="15731212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43E-3"/>
              <c:y val="0.17460833333333672"/>
            </c:manualLayout>
          </c:layout>
        </c:title>
        <c:numFmt formatCode="0" sourceLinked="1"/>
        <c:tickLblPos val="nextTo"/>
        <c:crossAx val="156843008"/>
        <c:crosses val="autoZero"/>
        <c:crossBetween val="between"/>
      </c:valAx>
    </c:plotArea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'42'!$B$25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'42'!$C$24:$H$24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'42'!$C$25:$H$25</c:f>
              <c:numCache>
                <c:formatCode>0</c:formatCode>
                <c:ptCount val="6"/>
                <c:pt idx="0">
                  <c:v>138</c:v>
                </c:pt>
                <c:pt idx="1">
                  <c:v>188</c:v>
                </c:pt>
                <c:pt idx="2">
                  <c:v>229</c:v>
                </c:pt>
                <c:pt idx="3">
                  <c:v>190</c:v>
                </c:pt>
                <c:pt idx="4">
                  <c:v>204</c:v>
                </c:pt>
                <c:pt idx="5">
                  <c:v>178</c:v>
                </c:pt>
              </c:numCache>
            </c:numRef>
          </c:val>
        </c:ser>
        <c:axId val="157778688"/>
        <c:axId val="157780608"/>
      </c:barChart>
      <c:catAx>
        <c:axId val="157778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57780608"/>
        <c:crosses val="autoZero"/>
        <c:auto val="1"/>
        <c:lblAlgn val="ctr"/>
        <c:lblOffset val="100"/>
      </c:catAx>
      <c:valAx>
        <c:axId val="1577806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669E-3"/>
              <c:y val="0.26280277777778915"/>
            </c:manualLayout>
          </c:layout>
        </c:title>
        <c:numFmt formatCode="0" sourceLinked="1"/>
        <c:tickLblPos val="nextTo"/>
        <c:crossAx val="157778688"/>
        <c:crosses val="autoZero"/>
        <c:crossBetween val="between"/>
      </c:valAx>
    </c:plotArea>
    <c:plotVisOnly val="1"/>
  </c:chart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'43'!$F$5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'43'!$F$6:$F$21</c:f>
              <c:numCache>
                <c:formatCode>0</c:formatCode>
                <c:ptCount val="16"/>
                <c:pt idx="0">
                  <c:v>2.6840000301599503</c:v>
                </c:pt>
                <c:pt idx="1">
                  <c:v>4.3209999958053231</c:v>
                </c:pt>
                <c:pt idx="2">
                  <c:v>6.3000001013278961E-2</c:v>
                </c:pt>
                <c:pt idx="3">
                  <c:v>20.297026886632011</c:v>
                </c:pt>
                <c:pt idx="4">
                  <c:v>0.8320000022649765</c:v>
                </c:pt>
                <c:pt idx="5">
                  <c:v>2.093050005929399</c:v>
                </c:pt>
                <c:pt idx="6">
                  <c:v>1.1810000240802765</c:v>
                </c:pt>
                <c:pt idx="7">
                  <c:v>0</c:v>
                </c:pt>
                <c:pt idx="8">
                  <c:v>110.4343098117206</c:v>
                </c:pt>
                <c:pt idx="9">
                  <c:v>1</c:v>
                </c:pt>
                <c:pt idx="10">
                  <c:v>0</c:v>
                </c:pt>
                <c:pt idx="11">
                  <c:v>3.1000000238418579</c:v>
                </c:pt>
                <c:pt idx="12">
                  <c:v>0</c:v>
                </c:pt>
                <c:pt idx="13">
                  <c:v>0.6080000251531601</c:v>
                </c:pt>
                <c:pt idx="14">
                  <c:v>0.45999999716877937</c:v>
                </c:pt>
                <c:pt idx="15">
                  <c:v>2.5970000457018614</c:v>
                </c:pt>
              </c:numCache>
            </c:numRef>
          </c:val>
        </c:ser>
        <c:ser>
          <c:idx val="1"/>
          <c:order val="1"/>
          <c:tx>
            <c:strRef>
              <c:f>'43'!$G$5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'43'!$G$6:$G$21</c:f>
              <c:numCache>
                <c:formatCode>0</c:formatCode>
                <c:ptCount val="16"/>
                <c:pt idx="0">
                  <c:v>0.23600000515580177</c:v>
                </c:pt>
                <c:pt idx="1">
                  <c:v>13.540000088512897</c:v>
                </c:pt>
                <c:pt idx="2">
                  <c:v>0</c:v>
                </c:pt>
                <c:pt idx="3">
                  <c:v>11.553999837487936</c:v>
                </c:pt>
                <c:pt idx="4">
                  <c:v>6.5480000451207161</c:v>
                </c:pt>
                <c:pt idx="5">
                  <c:v>5.1549999248236418</c:v>
                </c:pt>
                <c:pt idx="6">
                  <c:v>0.40299998968839645</c:v>
                </c:pt>
                <c:pt idx="7">
                  <c:v>0.43900001049041748</c:v>
                </c:pt>
                <c:pt idx="8">
                  <c:v>82.309999769553542</c:v>
                </c:pt>
                <c:pt idx="9">
                  <c:v>2.30400001257658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0.21517400264565367</c:v>
                </c:pt>
                <c:pt idx="14">
                  <c:v>1.6149999797344208</c:v>
                </c:pt>
                <c:pt idx="15">
                  <c:v>0.93200001493096352</c:v>
                </c:pt>
              </c:numCache>
            </c:numRef>
          </c:val>
        </c:ser>
        <c:ser>
          <c:idx val="2"/>
          <c:order val="2"/>
          <c:tx>
            <c:strRef>
              <c:f>'43'!$H$5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'43'!$B$6:$B$21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'43'!$H$6:$H$21</c:f>
              <c:numCache>
                <c:formatCode>0</c:formatCode>
                <c:ptCount val="16"/>
                <c:pt idx="0">
                  <c:v>0.22300000488758087</c:v>
                </c:pt>
                <c:pt idx="1">
                  <c:v>0.27699999138712883</c:v>
                </c:pt>
                <c:pt idx="2">
                  <c:v>0</c:v>
                </c:pt>
                <c:pt idx="3">
                  <c:v>8.3698999579064548</c:v>
                </c:pt>
                <c:pt idx="4">
                  <c:v>13.395000152289867</c:v>
                </c:pt>
                <c:pt idx="5">
                  <c:v>13.862000003457069</c:v>
                </c:pt>
                <c:pt idx="6">
                  <c:v>0</c:v>
                </c:pt>
                <c:pt idx="7">
                  <c:v>0</c:v>
                </c:pt>
                <c:pt idx="8">
                  <c:v>72.345000232569873</c:v>
                </c:pt>
                <c:pt idx="9">
                  <c:v>0</c:v>
                </c:pt>
                <c:pt idx="10">
                  <c:v>0</c:v>
                </c:pt>
                <c:pt idx="11">
                  <c:v>0.85599999874830246</c:v>
                </c:pt>
                <c:pt idx="12">
                  <c:v>0.38400000333786011</c:v>
                </c:pt>
                <c:pt idx="13">
                  <c:v>1.7800000198185444</c:v>
                </c:pt>
                <c:pt idx="14">
                  <c:v>10.517000004649162</c:v>
                </c:pt>
                <c:pt idx="15">
                  <c:v>3.1750000156462193</c:v>
                </c:pt>
              </c:numCache>
            </c:numRef>
          </c:val>
        </c:ser>
        <c:axId val="156705920"/>
        <c:axId val="156707456"/>
      </c:barChart>
      <c:catAx>
        <c:axId val="1567059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6707456"/>
        <c:crosses val="autoZero"/>
        <c:auto val="1"/>
        <c:lblAlgn val="ctr"/>
        <c:lblOffset val="100"/>
      </c:catAx>
      <c:valAx>
        <c:axId val="1567074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3.4617222222222292E-2"/>
            </c:manualLayout>
          </c:layout>
        </c:title>
        <c:numFmt formatCode="0" sourceLinked="1"/>
        <c:tickLblPos val="nextTo"/>
        <c:crossAx val="15670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68625000000004"/>
          <c:y val="0.14682771686102691"/>
          <c:w val="6.5730416666666694E-2"/>
          <c:h val="0.19137749999999998"/>
        </c:manualLayout>
      </c:layout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'43'!$F$47</c:f>
              <c:strCache>
                <c:ptCount val="1"/>
                <c:pt idx="0">
                  <c:v>2015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'43'!$F$48:$F$63</c:f>
              <c:numCache>
                <c:formatCode>0</c:formatCode>
                <c:ptCount val="16"/>
                <c:pt idx="0">
                  <c:v>3</c:v>
                </c:pt>
                <c:pt idx="1">
                  <c:v>6</c:v>
                </c:pt>
                <c:pt idx="2">
                  <c:v>1</c:v>
                </c:pt>
                <c:pt idx="3">
                  <c:v>17</c:v>
                </c:pt>
                <c:pt idx="4">
                  <c:v>9</c:v>
                </c:pt>
                <c:pt idx="5">
                  <c:v>10</c:v>
                </c:pt>
                <c:pt idx="6">
                  <c:v>4</c:v>
                </c:pt>
                <c:pt idx="7">
                  <c:v>0</c:v>
                </c:pt>
                <c:pt idx="8">
                  <c:v>121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8</c:v>
                </c:pt>
              </c:numCache>
            </c:numRef>
          </c:val>
        </c:ser>
        <c:ser>
          <c:idx val="1"/>
          <c:order val="1"/>
          <c:tx>
            <c:strRef>
              <c:f>'43'!$G$47</c:f>
              <c:strCache>
                <c:ptCount val="1"/>
                <c:pt idx="0">
                  <c:v>2016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'43'!$G$48:$G$63</c:f>
              <c:numCache>
                <c:formatCode>0</c:formatCode>
                <c:ptCount val="16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17</c:v>
                </c:pt>
                <c:pt idx="4">
                  <c:v>8</c:v>
                </c:pt>
                <c:pt idx="5">
                  <c:v>11</c:v>
                </c:pt>
                <c:pt idx="6">
                  <c:v>2</c:v>
                </c:pt>
                <c:pt idx="7">
                  <c:v>2</c:v>
                </c:pt>
                <c:pt idx="8">
                  <c:v>139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</c:numCache>
            </c:numRef>
          </c:val>
        </c:ser>
        <c:ser>
          <c:idx val="2"/>
          <c:order val="2"/>
          <c:tx>
            <c:strRef>
              <c:f>'43'!$H$47</c:f>
              <c:strCache>
                <c:ptCount val="1"/>
                <c:pt idx="0">
                  <c:v>2017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'43'!$B$48:$B$63</c:f>
              <c:strCache>
                <c:ptCount val="16"/>
                <c:pt idx="0">
                  <c:v>Биотехнологии</c:v>
                </c:pt>
                <c:pt idx="1">
                  <c:v>Компьютеры</c:v>
                </c:pt>
                <c:pt idx="2">
                  <c:v>Легкая промышленность</c:v>
                </c:pt>
                <c:pt idx="3">
                  <c:v>Медицина/здравоохранение</c:v>
                </c:pt>
                <c:pt idx="4">
                  <c:v>Потребительский рынок</c:v>
                </c:pt>
                <c:pt idx="5">
                  <c:v>Промышленное оборудование</c:v>
                </c:pt>
                <c:pt idx="6">
                  <c:v>Сельское хозяйство</c:v>
                </c:pt>
                <c:pt idx="7">
                  <c:v>Строительство</c:v>
                </c:pt>
                <c:pt idx="8">
                  <c:v>Телекоммуникации</c:v>
                </c:pt>
                <c:pt idx="9">
                  <c:v>Транспорт</c:v>
                </c:pt>
                <c:pt idx="10">
                  <c:v>Финансовые услуги</c:v>
                </c:pt>
                <c:pt idx="11">
                  <c:v>Химические материалы</c:v>
                </c:pt>
                <c:pt idx="12">
                  <c:v>Экология</c:v>
                </c:pt>
                <c:pt idx="13">
                  <c:v>Электроника</c:v>
                </c:pt>
                <c:pt idx="14">
                  <c:v>Энергетика</c:v>
                </c:pt>
                <c:pt idx="15">
                  <c:v>Другое</c:v>
                </c:pt>
              </c:strCache>
            </c:strRef>
          </c:cat>
          <c:val>
            <c:numRef>
              <c:f>'43'!$H$48:$H$63</c:f>
              <c:numCache>
                <c:formatCode>0</c:formatCode>
                <c:ptCount val="1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13</c:v>
                </c:pt>
                <c:pt idx="4">
                  <c:v>9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123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13</c:v>
                </c:pt>
                <c:pt idx="15">
                  <c:v>4</c:v>
                </c:pt>
              </c:numCache>
            </c:numRef>
          </c:val>
        </c:ser>
        <c:axId val="156733440"/>
        <c:axId val="156734976"/>
      </c:barChart>
      <c:catAx>
        <c:axId val="1567334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156734976"/>
        <c:crosses val="autoZero"/>
        <c:auto val="1"/>
        <c:lblAlgn val="ctr"/>
        <c:lblOffset val="100"/>
      </c:catAx>
      <c:valAx>
        <c:axId val="1567349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16218166666666667"/>
            </c:manualLayout>
          </c:layout>
        </c:title>
        <c:numFmt formatCode="0" sourceLinked="1"/>
        <c:tickLblPos val="nextTo"/>
        <c:crossAx val="156733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2368625000000004"/>
          <c:y val="0.14682771686102691"/>
          <c:w val="6.5730416666666694E-2"/>
          <c:h val="0.19137749999999998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'43'!$B$93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'43'!$C$93:$H$93</c:f>
              <c:numCache>
                <c:formatCode>0</c:formatCode>
                <c:ptCount val="6"/>
                <c:pt idx="0">
                  <c:v>231.99666712060571</c:v>
                </c:pt>
                <c:pt idx="1">
                  <c:v>184.38940019533038</c:v>
                </c:pt>
                <c:pt idx="2">
                  <c:v>122.25699997041374</c:v>
                </c:pt>
                <c:pt idx="3">
                  <c:v>114.75530980752592</c:v>
                </c:pt>
                <c:pt idx="4">
                  <c:v>95.84999985806644</c:v>
                </c:pt>
                <c:pt idx="5">
                  <c:v>72.622000223957002</c:v>
                </c:pt>
              </c:numCache>
            </c:numRef>
          </c:val>
        </c:ser>
        <c:ser>
          <c:idx val="1"/>
          <c:order val="1"/>
          <c:tx>
            <c:strRef>
              <c:f>'43'!$B$94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'43'!$C$94:$H$94</c:f>
              <c:numCache>
                <c:formatCode>0</c:formatCode>
                <c:ptCount val="6"/>
                <c:pt idx="0">
                  <c:v>15.850684106349945</c:v>
                </c:pt>
                <c:pt idx="1">
                  <c:v>28.129999730736017</c:v>
                </c:pt>
                <c:pt idx="2">
                  <c:v>9.2430501460003143</c:v>
                </c:pt>
                <c:pt idx="3">
                  <c:v>22.981026916791961</c:v>
                </c:pt>
                <c:pt idx="4">
                  <c:v>11.789999842643738</c:v>
                </c:pt>
                <c:pt idx="5">
                  <c:v>8.5928999627940357</c:v>
                </c:pt>
              </c:numCache>
            </c:numRef>
          </c:val>
        </c:ser>
        <c:ser>
          <c:idx val="2"/>
          <c:order val="2"/>
          <c:tx>
            <c:strRef>
              <c:f>'43'!$B$95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'43'!$C$95:$H$95</c:f>
              <c:numCache>
                <c:formatCode>0</c:formatCode>
                <c:ptCount val="6"/>
                <c:pt idx="0">
                  <c:v>76.081399431452155</c:v>
                </c:pt>
                <c:pt idx="1">
                  <c:v>29.64600027538836</c:v>
                </c:pt>
                <c:pt idx="2">
                  <c:v>12.250500079244375</c:v>
                </c:pt>
                <c:pt idx="3">
                  <c:v>7.2610500520931964</c:v>
                </c:pt>
                <c:pt idx="4">
                  <c:v>9.7281739302707138</c:v>
                </c:pt>
                <c:pt idx="5">
                  <c:v>27.399000030010939</c:v>
                </c:pt>
              </c:numCache>
            </c:numRef>
          </c:val>
        </c:ser>
        <c:ser>
          <c:idx val="3"/>
          <c:order val="3"/>
          <c:tx>
            <c:strRef>
              <c:f>'43'!$B$96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'43'!$C$92:$H$92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'43'!$C$96:$H$96</c:f>
              <c:numCache>
                <c:formatCode>0</c:formatCode>
                <c:ptCount val="6"/>
                <c:pt idx="0">
                  <c:v>51.901666630059481</c:v>
                </c:pt>
                <c:pt idx="1">
                  <c:v>42.892999947071075</c:v>
                </c:pt>
                <c:pt idx="2">
                  <c:v>6.1660004862313258</c:v>
                </c:pt>
                <c:pt idx="3">
                  <c:v>4.6730000730603933</c:v>
                </c:pt>
                <c:pt idx="4">
                  <c:v>7.8830000497400761</c:v>
                </c:pt>
                <c:pt idx="5">
                  <c:v>16.570000167936087</c:v>
                </c:pt>
              </c:numCache>
            </c:numRef>
          </c:val>
        </c:ser>
        <c:overlap val="100"/>
        <c:axId val="157728768"/>
        <c:axId val="157730688"/>
      </c:barChart>
      <c:catAx>
        <c:axId val="157728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7730688"/>
        <c:crosses val="autoZero"/>
        <c:auto val="1"/>
        <c:lblAlgn val="ctr"/>
        <c:lblOffset val="100"/>
      </c:catAx>
      <c:valAx>
        <c:axId val="15773068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021138888888889"/>
            </c:manualLayout>
          </c:layout>
        </c:title>
        <c:numFmt formatCode="0" sourceLinked="1"/>
        <c:tickLblPos val="nextTo"/>
        <c:crossAx val="1577287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44" l="0.70000000000000062" r="0.70000000000000062" t="0.75000000000001144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'43'!$B$118</c:f>
              <c:strCache>
                <c:ptCount val="1"/>
                <c:pt idx="0">
                  <c:v>ИКТ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'43'!$C$118:$H$118</c:f>
              <c:numCache>
                <c:formatCode>0</c:formatCode>
                <c:ptCount val="6"/>
                <c:pt idx="0">
                  <c:v>82</c:v>
                </c:pt>
                <c:pt idx="1">
                  <c:v>125</c:v>
                </c:pt>
                <c:pt idx="2">
                  <c:v>173</c:v>
                </c:pt>
                <c:pt idx="3">
                  <c:v>127</c:v>
                </c:pt>
                <c:pt idx="4">
                  <c:v>149</c:v>
                </c:pt>
                <c:pt idx="5">
                  <c:v>125</c:v>
                </c:pt>
              </c:numCache>
            </c:numRef>
          </c:val>
        </c:ser>
        <c:ser>
          <c:idx val="1"/>
          <c:order val="1"/>
          <c:tx>
            <c:strRef>
              <c:f>'43'!$B$119</c:f>
              <c:strCache>
                <c:ptCount val="1"/>
                <c:pt idx="0">
                  <c:v>Биотехнологии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'43'!$C$119:$H$119</c:f>
              <c:numCache>
                <c:formatCode>0</c:formatCode>
                <c:ptCount val="6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14</c:v>
                </c:pt>
              </c:numCache>
            </c:numRef>
          </c:val>
        </c:ser>
        <c:ser>
          <c:idx val="2"/>
          <c:order val="2"/>
          <c:tx>
            <c:strRef>
              <c:f>'43'!$B$120</c:f>
              <c:strCache>
                <c:ptCount val="1"/>
                <c:pt idx="0">
                  <c:v>Промышленные технологии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'43'!$C$120:$H$120</c:f>
              <c:numCache>
                <c:formatCode>0</c:formatCode>
                <c:ptCount val="6"/>
                <c:pt idx="0">
                  <c:v>30</c:v>
                </c:pt>
                <c:pt idx="1">
                  <c:v>32</c:v>
                </c:pt>
                <c:pt idx="2">
                  <c:v>21</c:v>
                </c:pt>
                <c:pt idx="3">
                  <c:v>19</c:v>
                </c:pt>
                <c:pt idx="4">
                  <c:v>22</c:v>
                </c:pt>
                <c:pt idx="5">
                  <c:v>25</c:v>
                </c:pt>
              </c:numCache>
            </c:numRef>
          </c:val>
        </c:ser>
        <c:ser>
          <c:idx val="3"/>
          <c:order val="3"/>
          <c:tx>
            <c:strRef>
              <c:f>'43'!$B$121</c:f>
              <c:strCache>
                <c:ptCount val="1"/>
                <c:pt idx="0">
                  <c:v>Другое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'43'!$C$117:$H$117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'43'!$C$121:$H$121</c:f>
              <c:numCache>
                <c:formatCode>0</c:formatCode>
                <c:ptCount val="6"/>
                <c:pt idx="0">
                  <c:v>11</c:v>
                </c:pt>
                <c:pt idx="1">
                  <c:v>15</c:v>
                </c:pt>
                <c:pt idx="2">
                  <c:v>20</c:v>
                </c:pt>
                <c:pt idx="3">
                  <c:v>22</c:v>
                </c:pt>
                <c:pt idx="4">
                  <c:v>13</c:v>
                </c:pt>
                <c:pt idx="5">
                  <c:v>13</c:v>
                </c:pt>
              </c:numCache>
            </c:numRef>
          </c:val>
        </c:ser>
        <c:overlap val="100"/>
        <c:axId val="158270976"/>
        <c:axId val="158272896"/>
      </c:barChart>
      <c:catAx>
        <c:axId val="158270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58272896"/>
        <c:crosses val="autoZero"/>
        <c:auto val="1"/>
        <c:lblAlgn val="ctr"/>
        <c:lblOffset val="100"/>
      </c:catAx>
      <c:valAx>
        <c:axId val="1582728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5875E-2"/>
              <c:y val="0.31917013888889506"/>
            </c:manualLayout>
          </c:layout>
        </c:title>
        <c:numFmt formatCode="0" sourceLinked="1"/>
        <c:tickLblPos val="nextTo"/>
        <c:crossAx val="15827097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'44'!$B$6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'44'!$C$6:$H$6</c:f>
              <c:numCache>
                <c:formatCode>0</c:formatCode>
                <c:ptCount val="6"/>
                <c:pt idx="0">
                  <c:v>120.09997984394431</c:v>
                </c:pt>
                <c:pt idx="1">
                  <c:v>74.343399915844202</c:v>
                </c:pt>
                <c:pt idx="2">
                  <c:v>40.620550782383191</c:v>
                </c:pt>
                <c:pt idx="3">
                  <c:v>23.26640007525566</c:v>
                </c:pt>
                <c:pt idx="4">
                  <c:v>15.381000054068863</c:v>
                </c:pt>
                <c:pt idx="5">
                  <c:v>22.013900033663958</c:v>
                </c:pt>
              </c:numCache>
            </c:numRef>
          </c:val>
        </c:ser>
        <c:ser>
          <c:idx val="1"/>
          <c:order val="1"/>
          <c:tx>
            <c:strRef>
              <c:f>'44'!$B$7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'44'!$C$7:$H$7</c:f>
              <c:numCache>
                <c:formatCode>0</c:formatCode>
                <c:ptCount val="6"/>
                <c:pt idx="0">
                  <c:v>194.63377000577748</c:v>
                </c:pt>
                <c:pt idx="1">
                  <c:v>169.29500018619001</c:v>
                </c:pt>
                <c:pt idx="2">
                  <c:v>77.362999856472015</c:v>
                </c:pt>
                <c:pt idx="3">
                  <c:v>36.387336885973127</c:v>
                </c:pt>
                <c:pt idx="4">
                  <c:v>28.339173668136937</c:v>
                </c:pt>
                <c:pt idx="5">
                  <c:v>37.327000035904348</c:v>
                </c:pt>
              </c:numCache>
            </c:numRef>
          </c:val>
        </c:ser>
        <c:ser>
          <c:idx val="2"/>
          <c:order val="2"/>
          <c:tx>
            <c:strRef>
              <c:f>'44'!$B$8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'44'!$C$8:$H$8</c:f>
              <c:numCache>
                <c:formatCode>0</c:formatCode>
                <c:ptCount val="6"/>
                <c:pt idx="0">
                  <c:v>56.096667438745499</c:v>
                </c:pt>
                <c:pt idx="1">
                  <c:v>41.420000046491623</c:v>
                </c:pt>
                <c:pt idx="2">
                  <c:v>27.933000043034554</c:v>
                </c:pt>
                <c:pt idx="3">
                  <c:v>87.368049885229993</c:v>
                </c:pt>
                <c:pt idx="4">
                  <c:v>78.832999855279922</c:v>
                </c:pt>
                <c:pt idx="5">
                  <c:v>63.933000311255455</c:v>
                </c:pt>
              </c:numCache>
            </c:numRef>
          </c:val>
        </c:ser>
        <c:ser>
          <c:idx val="3"/>
          <c:order val="3"/>
          <c:tx>
            <c:strRef>
              <c:f>'44'!$B$9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'44'!$C$9:$H$9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'44'!$B$10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'44'!$C$10:$H$10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8585984"/>
        <c:axId val="158587520"/>
      </c:barChart>
      <c:catAx>
        <c:axId val="15858598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8587520"/>
        <c:crosses val="autoZero"/>
        <c:auto val="1"/>
        <c:lblAlgn val="ctr"/>
        <c:lblOffset val="100"/>
      </c:catAx>
      <c:valAx>
        <c:axId val="15858752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18983944444444992"/>
            </c:manualLayout>
          </c:layout>
        </c:title>
        <c:numFmt formatCode="0" sourceLinked="1"/>
        <c:tickLblPos val="nextTo"/>
        <c:crossAx val="158585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06"/>
          <c:y val="0.24913333333333695"/>
          <c:w val="0.19625819444444753"/>
          <c:h val="0.38275500000000001"/>
        </c:manualLayout>
      </c:layout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'44'!$B$37</c:f>
              <c:strCache>
                <c:ptCount val="1"/>
                <c:pt idx="0">
                  <c:v>Посевная и начальная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'44'!$C$37:$H$37</c:f>
              <c:numCache>
                <c:formatCode>0</c:formatCode>
                <c:ptCount val="6"/>
                <c:pt idx="0">
                  <c:v>82</c:v>
                </c:pt>
                <c:pt idx="1">
                  <c:v>103</c:v>
                </c:pt>
                <c:pt idx="2">
                  <c:v>171</c:v>
                </c:pt>
                <c:pt idx="3">
                  <c:v>113</c:v>
                </c:pt>
                <c:pt idx="4">
                  <c:v>120</c:v>
                </c:pt>
                <c:pt idx="5">
                  <c:v>92</c:v>
                </c:pt>
              </c:numCache>
            </c:numRef>
          </c:val>
        </c:ser>
        <c:ser>
          <c:idx val="1"/>
          <c:order val="1"/>
          <c:tx>
            <c:strRef>
              <c:f>'44'!$B$38</c:f>
              <c:strCache>
                <c:ptCount val="1"/>
                <c:pt idx="0">
                  <c:v>Ранняя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'44'!$C$38:$H$38</c:f>
              <c:numCache>
                <c:formatCode>0</c:formatCode>
                <c:ptCount val="6"/>
                <c:pt idx="0">
                  <c:v>43</c:v>
                </c:pt>
                <c:pt idx="1">
                  <c:v>72</c:v>
                </c:pt>
                <c:pt idx="2">
                  <c:v>39</c:v>
                </c:pt>
                <c:pt idx="3">
                  <c:v>49</c:v>
                </c:pt>
                <c:pt idx="4">
                  <c:v>48</c:v>
                </c:pt>
                <c:pt idx="5">
                  <c:v>53</c:v>
                </c:pt>
              </c:numCache>
            </c:numRef>
          </c:val>
        </c:ser>
        <c:ser>
          <c:idx val="2"/>
          <c:order val="2"/>
          <c:tx>
            <c:strRef>
              <c:f>'44'!$B$39</c:f>
              <c:strCache>
                <c:ptCount val="1"/>
                <c:pt idx="0">
                  <c:v>Расширение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'44'!$C$39:$H$39</c:f>
              <c:numCache>
                <c:formatCode>0</c:formatCode>
                <c:ptCount val="6"/>
                <c:pt idx="0">
                  <c:v>11</c:v>
                </c:pt>
                <c:pt idx="1">
                  <c:v>13</c:v>
                </c:pt>
                <c:pt idx="2">
                  <c:v>18</c:v>
                </c:pt>
                <c:pt idx="3">
                  <c:v>22</c:v>
                </c:pt>
                <c:pt idx="4">
                  <c:v>34</c:v>
                </c:pt>
                <c:pt idx="5">
                  <c:v>30</c:v>
                </c:pt>
              </c:numCache>
            </c:numRef>
          </c:val>
        </c:ser>
        <c:ser>
          <c:idx val="3"/>
          <c:order val="3"/>
          <c:tx>
            <c:strRef>
              <c:f>'44'!$B$40</c:f>
              <c:strCache>
                <c:ptCount val="1"/>
                <c:pt idx="0">
                  <c:v>Реструктуризация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'44'!$C$40:$H$40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strRef>
              <c:f>'44'!$B$41</c:f>
              <c:strCache>
                <c:ptCount val="1"/>
                <c:pt idx="0">
                  <c:v>Поздняя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'44'!$C$36:$H$36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'44'!$C$41:$H$41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overlap val="100"/>
        <c:axId val="158554752"/>
        <c:axId val="158609792"/>
      </c:barChart>
      <c:catAx>
        <c:axId val="15855475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8609792"/>
        <c:crosses val="autoZero"/>
        <c:auto val="1"/>
        <c:lblAlgn val="ctr"/>
        <c:lblOffset val="100"/>
      </c:catAx>
      <c:valAx>
        <c:axId val="1586097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30978388888889574"/>
            </c:manualLayout>
          </c:layout>
        </c:title>
        <c:numFmt formatCode="0" sourceLinked="1"/>
        <c:tickLblPos val="nextTo"/>
        <c:crossAx val="158554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68625000000004"/>
          <c:y val="0.31968888888890079"/>
          <c:w val="0.19677861111111111"/>
          <c:h val="0.38275500000000001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'5'!$B$27</c:f>
              <c:strCache>
                <c:ptCount val="1"/>
                <c:pt idx="0">
                  <c:v>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'5'!$C$27:$H$27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</c:ser>
        <c:ser>
          <c:idx val="1"/>
          <c:order val="1"/>
          <c:tx>
            <c:strRef>
              <c:f>'5'!$B$28</c:f>
              <c:strCache>
                <c:ptCount val="1"/>
                <c:pt idx="0">
                  <c:v>Частные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'5'!$C$26:$H$26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'5'!$C$28:$H$28</c:f>
              <c:numCache>
                <c:formatCode>General</c:formatCode>
                <c:ptCount val="6"/>
                <c:pt idx="0">
                  <c:v>80</c:v>
                </c:pt>
                <c:pt idx="1">
                  <c:v>89</c:v>
                </c:pt>
                <c:pt idx="2">
                  <c:v>84</c:v>
                </c:pt>
                <c:pt idx="3">
                  <c:v>77</c:v>
                </c:pt>
                <c:pt idx="4">
                  <c:v>67</c:v>
                </c:pt>
                <c:pt idx="5">
                  <c:v>64</c:v>
                </c:pt>
              </c:numCache>
            </c:numRef>
          </c:val>
        </c:ser>
        <c:overlap val="100"/>
        <c:axId val="146529280"/>
        <c:axId val="146412672"/>
      </c:barChart>
      <c:catAx>
        <c:axId val="146529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 b="0"/>
                  <a:t>Годы</a:t>
                </a:r>
              </a:p>
            </c:rich>
          </c:tx>
        </c:title>
        <c:tickLblPos val="nextTo"/>
        <c:crossAx val="146412672"/>
        <c:crosses val="autoZero"/>
        <c:auto val="1"/>
        <c:lblAlgn val="ctr"/>
        <c:lblOffset val="100"/>
      </c:catAx>
      <c:valAx>
        <c:axId val="1464126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b="0"/>
                  <a:t>Число фондов</a:t>
                </a:r>
              </a:p>
            </c:rich>
          </c:tx>
          <c:layout>
            <c:manualLayout>
              <c:xMode val="edge"/>
              <c:yMode val="edge"/>
              <c:x val="1.5875E-2"/>
              <c:y val="0.27623020833333323"/>
            </c:manualLayout>
          </c:layout>
        </c:title>
        <c:numFmt formatCode="General" sourceLinked="1"/>
        <c:tickLblPos val="nextTo"/>
        <c:crossAx val="1465292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166" l="0.70000000000000062" r="0.70000000000000062" t="0.75000000000001166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'45'!$B$6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'45'!$C$6:$H$6</c:f>
              <c:numCache>
                <c:formatCode>0</c:formatCode>
                <c:ptCount val="6"/>
                <c:pt idx="0">
                  <c:v>317.35396912693977</c:v>
                </c:pt>
                <c:pt idx="1">
                  <c:v>249.98340013809502</c:v>
                </c:pt>
                <c:pt idx="2">
                  <c:v>123.49105078443955</c:v>
                </c:pt>
                <c:pt idx="3">
                  <c:v>128.29638683845951</c:v>
                </c:pt>
                <c:pt idx="4">
                  <c:v>103.20299981441349</c:v>
                </c:pt>
                <c:pt idx="5">
                  <c:v>85.531000197865069</c:v>
                </c:pt>
              </c:numCache>
            </c:numRef>
          </c:val>
        </c:ser>
        <c:ser>
          <c:idx val="1"/>
          <c:order val="1"/>
          <c:tx>
            <c:strRef>
              <c:f>'45'!$B$7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'45'!$C$7:$H$7</c:f>
              <c:numCache>
                <c:formatCode>0</c:formatCode>
                <c:ptCount val="6"/>
                <c:pt idx="0">
                  <c:v>17.114566929638386</c:v>
                </c:pt>
                <c:pt idx="1">
                  <c:v>9.1800999250262976</c:v>
                </c:pt>
                <c:pt idx="2">
                  <c:v>16.284999934956431</c:v>
                </c:pt>
                <c:pt idx="3">
                  <c:v>16.756000014021993</c:v>
                </c:pt>
                <c:pt idx="4">
                  <c:v>10.06599991582334</c:v>
                </c:pt>
                <c:pt idx="5">
                  <c:v>17.195900121238083</c:v>
                </c:pt>
              </c:numCache>
            </c:numRef>
          </c:val>
        </c:ser>
        <c:ser>
          <c:idx val="2"/>
          <c:order val="2"/>
          <c:tx>
            <c:strRef>
              <c:f>'45'!$B$8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'45'!$C$8:$H$8</c:f>
              <c:numCache>
                <c:formatCode>0</c:formatCode>
                <c:ptCount val="6"/>
                <c:pt idx="0">
                  <c:v>10.668065836653113</c:v>
                </c:pt>
                <c:pt idx="1">
                  <c:v>4.8233999945223331</c:v>
                </c:pt>
                <c:pt idx="2">
                  <c:v>7.5299999639391899</c:v>
                </c:pt>
                <c:pt idx="3">
                  <c:v>0.89800000190734863</c:v>
                </c:pt>
                <c:pt idx="4">
                  <c:v>7.0541739641485037</c:v>
                </c:pt>
                <c:pt idx="5">
                  <c:v>2.8320000246167183</c:v>
                </c:pt>
              </c:numCache>
            </c:numRef>
          </c:val>
        </c:ser>
        <c:ser>
          <c:idx val="3"/>
          <c:order val="3"/>
          <c:tx>
            <c:strRef>
              <c:f>'45'!$B$9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'45'!$C$9:$H$9</c:f>
              <c:numCache>
                <c:formatCode>0</c:formatCode>
                <c:ptCount val="6"/>
                <c:pt idx="0">
                  <c:v>25.076666787266731</c:v>
                </c:pt>
                <c:pt idx="1">
                  <c:v>1.4667000565677881</c:v>
                </c:pt>
                <c:pt idx="2">
                  <c:v>3.9999999105930328E-2</c:v>
                </c:pt>
                <c:pt idx="3">
                  <c:v>4.0999999269843102E-2</c:v>
                </c:pt>
                <c:pt idx="4">
                  <c:v>0.11500000208616257</c:v>
                </c:pt>
                <c:pt idx="5">
                  <c:v>5.2700001141056418</c:v>
                </c:pt>
              </c:numCache>
            </c:numRef>
          </c:val>
        </c:ser>
        <c:ser>
          <c:idx val="4"/>
          <c:order val="4"/>
          <c:tx>
            <c:strRef>
              <c:f>'45'!$B$10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'45'!$B$11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'45'!$C$11:$H$11</c:f>
              <c:numCache>
                <c:formatCode>0</c:formatCode>
                <c:ptCount val="6"/>
                <c:pt idx="0">
                  <c:v>0.66666668653488159</c:v>
                </c:pt>
                <c:pt idx="1">
                  <c:v>9.1401000693440437</c:v>
                </c:pt>
                <c:pt idx="2">
                  <c:v>1.0969999991357327</c:v>
                </c:pt>
                <c:pt idx="3">
                  <c:v>0.27600000612437725</c:v>
                </c:pt>
                <c:pt idx="4">
                  <c:v>0.40599999763071537</c:v>
                </c:pt>
                <c:pt idx="5">
                  <c:v>1.7820000071078539</c:v>
                </c:pt>
              </c:numCache>
            </c:numRef>
          </c:val>
        </c:ser>
        <c:ser>
          <c:idx val="6"/>
          <c:order val="6"/>
          <c:tx>
            <c:strRef>
              <c:f>'45'!$B$12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'45'!$C$12:$H$12</c:f>
              <c:numCache>
                <c:formatCode>0</c:formatCode>
                <c:ptCount val="6"/>
                <c:pt idx="0">
                  <c:v>1.9504819214344025</c:v>
                </c:pt>
                <c:pt idx="1">
                  <c:v>9.0746999811381102</c:v>
                </c:pt>
                <c:pt idx="2">
                  <c:v>1.1825000047683716</c:v>
                </c:pt>
                <c:pt idx="3">
                  <c:v>1.4240000024437904</c:v>
                </c:pt>
                <c:pt idx="4">
                  <c:v>0.56500001065433025</c:v>
                </c:pt>
                <c:pt idx="5">
                  <c:v>8.7409999510273337</c:v>
                </c:pt>
              </c:numCache>
            </c:numRef>
          </c:val>
        </c:ser>
        <c:ser>
          <c:idx val="7"/>
          <c:order val="7"/>
          <c:tx>
            <c:strRef>
              <c:f>'45'!$B$13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'45'!$C$13:$H$13</c:f>
              <c:numCache>
                <c:formatCode>0</c:formatCode>
                <c:ptCount val="6"/>
                <c:pt idx="0">
                  <c:v>0</c:v>
                </c:pt>
                <c:pt idx="1">
                  <c:v>1.3899999838322401</c:v>
                </c:pt>
                <c:pt idx="2">
                  <c:v>0.2909999955445528</c:v>
                </c:pt>
                <c:pt idx="3">
                  <c:v>0.13899999856948853</c:v>
                </c:pt>
                <c:pt idx="4">
                  <c:v>2.0299999788403511</c:v>
                </c:pt>
                <c:pt idx="5">
                  <c:v>3.5000000149011612E-2</c:v>
                </c:pt>
              </c:numCache>
            </c:numRef>
          </c:val>
        </c:ser>
        <c:overlap val="100"/>
        <c:axId val="158150016"/>
        <c:axId val="158180480"/>
      </c:barChart>
      <c:catAx>
        <c:axId val="15815001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8180480"/>
        <c:crosses val="autoZero"/>
        <c:auto val="1"/>
        <c:lblAlgn val="ctr"/>
        <c:lblOffset val="100"/>
      </c:catAx>
      <c:valAx>
        <c:axId val="1581804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8150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06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188" l="0.70000000000000062" r="0.70000000000000062" t="0.75000000000001188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'45'!$B$40</c:f>
              <c:strCache>
                <c:ptCount val="1"/>
                <c:pt idx="0">
                  <c:v>Центральный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'45'!$C$40:$H$40</c:f>
              <c:numCache>
                <c:formatCode>0</c:formatCode>
                <c:ptCount val="6"/>
                <c:pt idx="0">
                  <c:v>100</c:v>
                </c:pt>
                <c:pt idx="1">
                  <c:v>139</c:v>
                </c:pt>
                <c:pt idx="2">
                  <c:v>155</c:v>
                </c:pt>
                <c:pt idx="3">
                  <c:v>118</c:v>
                </c:pt>
                <c:pt idx="4">
                  <c:v>123</c:v>
                </c:pt>
                <c:pt idx="5">
                  <c:v>109</c:v>
                </c:pt>
              </c:numCache>
            </c:numRef>
          </c:val>
        </c:ser>
        <c:ser>
          <c:idx val="1"/>
          <c:order val="1"/>
          <c:tx>
            <c:strRef>
              <c:f>'45'!$B$41</c:f>
              <c:strCache>
                <c:ptCount val="1"/>
                <c:pt idx="0">
                  <c:v>Северо-Западный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'45'!$C$41:$H$41</c:f>
              <c:numCache>
                <c:formatCode>0</c:formatCode>
                <c:ptCount val="6"/>
                <c:pt idx="0">
                  <c:v>7</c:v>
                </c:pt>
                <c:pt idx="1">
                  <c:v>11</c:v>
                </c:pt>
                <c:pt idx="2">
                  <c:v>19</c:v>
                </c:pt>
                <c:pt idx="3">
                  <c:v>34</c:v>
                </c:pt>
                <c:pt idx="4">
                  <c:v>23</c:v>
                </c:pt>
                <c:pt idx="5">
                  <c:v>25</c:v>
                </c:pt>
              </c:numCache>
            </c:numRef>
          </c:val>
        </c:ser>
        <c:ser>
          <c:idx val="2"/>
          <c:order val="2"/>
          <c:tx>
            <c:strRef>
              <c:f>'45'!$B$42</c:f>
              <c:strCache>
                <c:ptCount val="1"/>
                <c:pt idx="0">
                  <c:v>Приволжский</c:v>
                </c:pt>
              </c:strCache>
            </c:strRef>
          </c:tx>
          <c:spPr>
            <a:gradFill flip="none" rotWithShape="1">
              <a:gsLst>
                <a:gs pos="1000">
                  <a:srgbClr val="E42527"/>
                </a:gs>
                <a:gs pos="99000">
                  <a:srgbClr val="E42527"/>
                </a:gs>
                <a:gs pos="50000">
                  <a:srgbClr val="F29293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'45'!$C$42:$H$42</c:f>
              <c:numCache>
                <c:formatCode>0</c:formatCode>
                <c:ptCount val="6"/>
                <c:pt idx="0">
                  <c:v>15</c:v>
                </c:pt>
                <c:pt idx="1">
                  <c:v>16</c:v>
                </c:pt>
                <c:pt idx="2">
                  <c:v>25</c:v>
                </c:pt>
                <c:pt idx="3">
                  <c:v>12</c:v>
                </c:pt>
                <c:pt idx="4">
                  <c:v>18</c:v>
                </c:pt>
                <c:pt idx="5">
                  <c:v>14</c:v>
                </c:pt>
              </c:numCache>
            </c:numRef>
          </c:val>
        </c:ser>
        <c:ser>
          <c:idx val="3"/>
          <c:order val="3"/>
          <c:tx>
            <c:strRef>
              <c:f>'45'!$B$43</c:f>
              <c:strCache>
                <c:ptCount val="1"/>
                <c:pt idx="0">
                  <c:v>Южный</c:v>
                </c:pt>
              </c:strCache>
            </c:strRef>
          </c:tx>
          <c:spPr>
            <a:gradFill flip="none" rotWithShape="1">
              <a:gsLst>
                <a:gs pos="1000">
                  <a:srgbClr val="FF850D"/>
                </a:gs>
                <a:gs pos="99000">
                  <a:srgbClr val="FF850D"/>
                </a:gs>
                <a:gs pos="50000">
                  <a:srgbClr val="FFC286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'45'!$C$43:$H$43</c:f>
              <c:numCache>
                <c:formatCode>0</c:formatCode>
                <c:ptCount val="6"/>
                <c:pt idx="0">
                  <c:v>8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</c:ser>
        <c:ser>
          <c:idx val="4"/>
          <c:order val="4"/>
          <c:tx>
            <c:strRef>
              <c:f>'45'!$B$44</c:f>
              <c:strCache>
                <c:ptCount val="1"/>
                <c:pt idx="0">
                  <c:v>Северо-Кавказский</c:v>
                </c:pt>
              </c:strCache>
            </c:strRef>
          </c:tx>
          <c:spPr>
            <a:gradFill flip="none" rotWithShape="1">
              <a:gsLst>
                <a:gs pos="1000">
                  <a:srgbClr val="71469F"/>
                </a:gs>
                <a:gs pos="99000">
                  <a:srgbClr val="71469F"/>
                </a:gs>
                <a:gs pos="50000">
                  <a:srgbClr val="B8A2CF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'45'!$C$44:$H$44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strRef>
              <c:f>'45'!$B$45</c:f>
              <c:strCache>
                <c:ptCount val="1"/>
                <c:pt idx="0">
                  <c:v>Уральский</c:v>
                </c:pt>
              </c:strCache>
            </c:strRef>
          </c:tx>
          <c:spPr>
            <a:gradFill flip="none" rotWithShape="1">
              <a:gsLst>
                <a:gs pos="1000">
                  <a:srgbClr val="AAD0E4"/>
                </a:gs>
                <a:gs pos="99000">
                  <a:srgbClr val="AAD0E4"/>
                </a:gs>
                <a:gs pos="50000">
                  <a:srgbClr val="D4E8F2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'45'!$C$45:$H$45</c:f>
              <c:numCache>
                <c:formatCode>0</c:formatCode>
                <c:ptCount val="6"/>
                <c:pt idx="0">
                  <c:v>1</c:v>
                </c:pt>
                <c:pt idx="1">
                  <c:v>8</c:v>
                </c:pt>
                <c:pt idx="2">
                  <c:v>14</c:v>
                </c:pt>
                <c:pt idx="3">
                  <c:v>7</c:v>
                </c:pt>
                <c:pt idx="4">
                  <c:v>4</c:v>
                </c:pt>
                <c:pt idx="5">
                  <c:v>7</c:v>
                </c:pt>
              </c:numCache>
            </c:numRef>
          </c:val>
        </c:ser>
        <c:ser>
          <c:idx val="6"/>
          <c:order val="6"/>
          <c:tx>
            <c:strRef>
              <c:f>'45'!$B$46</c:f>
              <c:strCache>
                <c:ptCount val="1"/>
                <c:pt idx="0">
                  <c:v>Сибирский</c:v>
                </c:pt>
              </c:strCache>
            </c:strRef>
          </c:tx>
          <c:spPr>
            <a:gradFill flip="none" rotWithShape="1">
              <a:gsLst>
                <a:gs pos="1000">
                  <a:srgbClr val="B5E08F"/>
                </a:gs>
                <a:gs pos="99000">
                  <a:srgbClr val="B5E08F"/>
                </a:gs>
                <a:gs pos="50000">
                  <a:srgbClr val="DAF0C7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'45'!$C$46:$H$46</c:f>
              <c:numCache>
                <c:formatCode>0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13</c:v>
                </c:pt>
                <c:pt idx="5">
                  <c:v>8</c:v>
                </c:pt>
              </c:numCache>
            </c:numRef>
          </c:val>
        </c:ser>
        <c:ser>
          <c:idx val="7"/>
          <c:order val="7"/>
          <c:tx>
            <c:strRef>
              <c:f>'45'!$B$47</c:f>
              <c:strCache>
                <c:ptCount val="1"/>
                <c:pt idx="0">
                  <c:v>Дальневосточный</c:v>
                </c:pt>
              </c:strCache>
            </c:strRef>
          </c:tx>
          <c:spPr>
            <a:gradFill flip="none" rotWithShape="1">
              <a:gsLst>
                <a:gs pos="1000">
                  <a:srgbClr val="FB9F9E"/>
                </a:gs>
                <a:gs pos="99000">
                  <a:srgbClr val="FB9F9E"/>
                </a:gs>
                <a:gs pos="50000">
                  <a:srgbClr val="FDCFCE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cat>
            <c:strRef>
              <c:f>'45'!$C$39:$H$39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'45'!$C$47:$H$47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8</c:v>
                </c:pt>
                <c:pt idx="5">
                  <c:v>1</c:v>
                </c:pt>
              </c:numCache>
            </c:numRef>
          </c:val>
        </c:ser>
        <c:overlap val="100"/>
        <c:axId val="150544768"/>
        <c:axId val="150546304"/>
      </c:barChart>
      <c:catAx>
        <c:axId val="15054476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0546304"/>
        <c:crosses val="autoZero"/>
        <c:auto val="1"/>
        <c:lblAlgn val="ctr"/>
        <c:lblOffset val="100"/>
      </c:catAx>
      <c:valAx>
        <c:axId val="15054630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7803388888888891"/>
            </c:manualLayout>
          </c:layout>
        </c:title>
        <c:numFmt formatCode="0" sourceLinked="1"/>
        <c:tickLblPos val="nextTo"/>
        <c:crossAx val="1505447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374180555557273"/>
          <c:y val="0.18210555555555555"/>
          <c:w val="0.17461527777777791"/>
          <c:h val="0.57413249999999949"/>
        </c:manualLayout>
      </c:layout>
    </c:legend>
    <c:plotVisOnly val="1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'46'!$B$6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'46'!$C$6:$H$6</c:f>
              <c:numCache>
                <c:formatCode>0</c:formatCode>
                <c:ptCount val="6"/>
                <c:pt idx="0">
                  <c:v>111.84041718579829</c:v>
                </c:pt>
                <c:pt idx="1">
                  <c:v>118.3119997959584</c:v>
                </c:pt>
                <c:pt idx="2">
                  <c:v>37.717050857805418</c:v>
                </c:pt>
                <c:pt idx="3">
                  <c:v>36.323487011954057</c:v>
                </c:pt>
                <c:pt idx="4">
                  <c:v>26.87417406689201</c:v>
                </c:pt>
                <c:pt idx="5">
                  <c:v>38.467900072690099</c:v>
                </c:pt>
              </c:numCache>
            </c:numRef>
          </c:val>
        </c:ser>
        <c:ser>
          <c:idx val="1"/>
          <c:order val="1"/>
          <c:tx>
            <c:strRef>
              <c:f>'46'!$B$7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'46'!$C$7:$H$7</c:f>
              <c:numCache>
                <c:formatCode>0</c:formatCode>
                <c:ptCount val="6"/>
                <c:pt idx="0">
                  <c:v>263.990000102669</c:v>
                </c:pt>
                <c:pt idx="1">
                  <c:v>166.74640035256743</c:v>
                </c:pt>
                <c:pt idx="2">
                  <c:v>112.19949982408434</c:v>
                </c:pt>
                <c:pt idx="3">
                  <c:v>113.48529983405024</c:v>
                </c:pt>
                <c:pt idx="4">
                  <c:v>98.376999613828957</c:v>
                </c:pt>
                <c:pt idx="5">
                  <c:v>86.756000311113894</c:v>
                </c:pt>
              </c:numCache>
            </c:numRef>
          </c:val>
        </c:ser>
        <c:overlap val="100"/>
        <c:axId val="159657344"/>
        <c:axId val="159687808"/>
      </c:barChart>
      <c:catAx>
        <c:axId val="15965734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9687808"/>
        <c:crosses val="autoZero"/>
        <c:auto val="1"/>
        <c:lblAlgn val="ctr"/>
        <c:lblOffset val="100"/>
      </c:catAx>
      <c:valAx>
        <c:axId val="1596878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9657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'46'!$B$34</c:f>
              <c:strCache>
                <c:ptCount val="1"/>
                <c:pt idx="0">
                  <c:v>С участием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'46'!$C$34:$H$34</c:f>
              <c:numCache>
                <c:formatCode>0</c:formatCode>
                <c:ptCount val="6"/>
                <c:pt idx="0">
                  <c:v>66</c:v>
                </c:pt>
                <c:pt idx="1">
                  <c:v>87</c:v>
                </c:pt>
                <c:pt idx="2">
                  <c:v>62</c:v>
                </c:pt>
                <c:pt idx="3">
                  <c:v>59</c:v>
                </c:pt>
                <c:pt idx="4">
                  <c:v>52</c:v>
                </c:pt>
                <c:pt idx="5">
                  <c:v>45</c:v>
                </c:pt>
              </c:numCache>
            </c:numRef>
          </c:val>
        </c:ser>
        <c:ser>
          <c:idx val="1"/>
          <c:order val="1"/>
          <c:tx>
            <c:strRef>
              <c:f>'46'!$B$35</c:f>
              <c:strCache>
                <c:ptCount val="1"/>
                <c:pt idx="0">
                  <c:v>Без участия фондов с госкапиталом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'46'!$C$33:$H$33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'46'!$C$35:$H$35</c:f>
              <c:numCache>
                <c:formatCode>0</c:formatCode>
                <c:ptCount val="6"/>
                <c:pt idx="0">
                  <c:v>72</c:v>
                </c:pt>
                <c:pt idx="1">
                  <c:v>101</c:v>
                </c:pt>
                <c:pt idx="2">
                  <c:v>167</c:v>
                </c:pt>
                <c:pt idx="3">
                  <c:v>131</c:v>
                </c:pt>
                <c:pt idx="4">
                  <c:v>152</c:v>
                </c:pt>
                <c:pt idx="5">
                  <c:v>133</c:v>
                </c:pt>
              </c:numCache>
            </c:numRef>
          </c:val>
        </c:ser>
        <c:overlap val="100"/>
        <c:axId val="159455488"/>
        <c:axId val="159465472"/>
      </c:barChart>
      <c:catAx>
        <c:axId val="15945548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9465472"/>
        <c:crosses val="autoZero"/>
        <c:auto val="1"/>
        <c:lblAlgn val="ctr"/>
        <c:lblOffset val="100"/>
      </c:catAx>
      <c:valAx>
        <c:axId val="15946547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9455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"/>
          <c:w val="0.19449430555555591"/>
          <c:h val="0.27779916666666665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'47'!$B$6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'47'!$C$6:$H$6</c:f>
              <c:numCache>
                <c:formatCode>0</c:formatCode>
                <c:ptCount val="6"/>
                <c:pt idx="0">
                  <c:v>22.549999803304672</c:v>
                </c:pt>
                <c:pt idx="1">
                  <c:v>15.416000241413713</c:v>
                </c:pt>
                <c:pt idx="2">
                  <c:v>6.7000000029802322</c:v>
                </c:pt>
                <c:pt idx="3">
                  <c:v>1.9500000104308128</c:v>
                </c:pt>
                <c:pt idx="4">
                  <c:v>5.6800000667572021</c:v>
                </c:pt>
                <c:pt idx="5">
                  <c:v>7.0950000882148743</c:v>
                </c:pt>
              </c:numCache>
            </c:numRef>
          </c:val>
        </c:ser>
        <c:ser>
          <c:idx val="1"/>
          <c:order val="1"/>
          <c:tx>
            <c:strRef>
              <c:f>'47'!$B$7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'47'!$C$5:$H$5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'47'!$C$7:$H$7</c:f>
              <c:numCache>
                <c:formatCode>0</c:formatCode>
                <c:ptCount val="6"/>
                <c:pt idx="0">
                  <c:v>353.28041748516262</c:v>
                </c:pt>
                <c:pt idx="1">
                  <c:v>269.64239990711212</c:v>
                </c:pt>
                <c:pt idx="2">
                  <c:v>143.21655067890953</c:v>
                </c:pt>
                <c:pt idx="3">
                  <c:v>147.85878683557348</c:v>
                </c:pt>
                <c:pt idx="4">
                  <c:v>119.57117361396377</c:v>
                </c:pt>
                <c:pt idx="5">
                  <c:v>118.12890029558912</c:v>
                </c:pt>
              </c:numCache>
            </c:numRef>
          </c:val>
        </c:ser>
        <c:overlap val="100"/>
        <c:axId val="157943296"/>
        <c:axId val="157944832"/>
      </c:barChart>
      <c:catAx>
        <c:axId val="157943296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7944832"/>
        <c:crosses val="autoZero"/>
        <c:auto val="1"/>
        <c:lblAlgn val="ctr"/>
        <c:lblOffset val="100"/>
      </c:catAx>
      <c:valAx>
        <c:axId val="1579448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7943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'47'!$B$34</c:f>
              <c:strCache>
                <c:ptCount val="1"/>
                <c:pt idx="0">
                  <c:v>С участием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showVal val="1"/>
          </c:dLbls>
          <c:cat>
            <c:strRef>
              <c:f>'47'!$C$33:$H$33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'47'!$C$34:$H$34</c:f>
              <c:numCache>
                <c:formatCode>0</c:formatCode>
                <c:ptCount val="6"/>
                <c:pt idx="0">
                  <c:v>12</c:v>
                </c:pt>
                <c:pt idx="1">
                  <c:v>24</c:v>
                </c:pt>
                <c:pt idx="2">
                  <c:v>13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</c:numCache>
            </c:numRef>
          </c:val>
        </c:ser>
        <c:ser>
          <c:idx val="1"/>
          <c:order val="1"/>
          <c:tx>
            <c:strRef>
              <c:f>'47'!$B$35</c:f>
              <c:strCache>
                <c:ptCount val="1"/>
                <c:pt idx="0">
                  <c:v>Без участия корпоративных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'47'!$C$33:$H$33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'47'!$C$35:$H$35</c:f>
              <c:numCache>
                <c:formatCode>0</c:formatCode>
                <c:ptCount val="6"/>
                <c:pt idx="0">
                  <c:v>126</c:v>
                </c:pt>
                <c:pt idx="1">
                  <c:v>164</c:v>
                </c:pt>
                <c:pt idx="2">
                  <c:v>216</c:v>
                </c:pt>
                <c:pt idx="3">
                  <c:v>185</c:v>
                </c:pt>
                <c:pt idx="4">
                  <c:v>200</c:v>
                </c:pt>
                <c:pt idx="5">
                  <c:v>175</c:v>
                </c:pt>
              </c:numCache>
            </c:numRef>
          </c:val>
        </c:ser>
        <c:overlap val="100"/>
        <c:axId val="157999488"/>
        <c:axId val="158001024"/>
      </c:barChart>
      <c:catAx>
        <c:axId val="157999488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8001024"/>
        <c:crosses val="autoZero"/>
        <c:auto val="1"/>
        <c:lblAlgn val="ctr"/>
        <c:lblOffset val="100"/>
      </c:catAx>
      <c:valAx>
        <c:axId val="1580010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7999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11"/>
          <c:w val="0.19449430555555591"/>
          <c:h val="0.27779916666666665"/>
        </c:manualLayout>
      </c:layout>
    </c:legend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'48'!$B$6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dLbl>
              <c:idx val="5"/>
              <c:delete val="1"/>
            </c:dLbl>
            <c:showVal val="1"/>
          </c:dLbls>
          <c:cat>
            <c:strRef>
              <c:f>'48'!$C$5:$H$5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'48'!$C$6:$H$6</c:f>
              <c:numCache>
                <c:formatCode>0</c:formatCode>
                <c:ptCount val="6"/>
                <c:pt idx="0">
                  <c:v>62.521684221923351</c:v>
                </c:pt>
                <c:pt idx="1">
                  <c:v>88.66340010613203</c:v>
                </c:pt>
                <c:pt idx="2">
                  <c:v>63.379000605895101</c:v>
                </c:pt>
                <c:pt idx="3">
                  <c:v>32.438077082968448</c:v>
                </c:pt>
                <c:pt idx="4">
                  <c:v>43.053000104613602</c:v>
                </c:pt>
                <c:pt idx="5">
                  <c:v>36.53389982925728</c:v>
                </c:pt>
              </c:numCache>
            </c:numRef>
          </c:val>
        </c:ser>
        <c:ser>
          <c:idx val="1"/>
          <c:order val="1"/>
          <c:tx>
            <c:strRef>
              <c:f>'48'!$B$7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'48'!$C$5:$H$5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'48'!$C$7:$H$7</c:f>
              <c:numCache>
                <c:formatCode>0</c:formatCode>
                <c:ptCount val="6"/>
                <c:pt idx="0">
                  <c:v>313.30873306654394</c:v>
                </c:pt>
                <c:pt idx="1">
                  <c:v>196.3950000423938</c:v>
                </c:pt>
                <c:pt idx="2">
                  <c:v>86.537550075994659</c:v>
                </c:pt>
                <c:pt idx="3">
                  <c:v>117.37070976303585</c:v>
                </c:pt>
                <c:pt idx="4">
                  <c:v>82.198173576107365</c:v>
                </c:pt>
                <c:pt idx="5">
                  <c:v>88.690000554546714</c:v>
                </c:pt>
              </c:numCache>
            </c:numRef>
          </c:val>
        </c:ser>
        <c:overlap val="100"/>
        <c:axId val="158121344"/>
        <c:axId val="158135424"/>
      </c:barChart>
      <c:catAx>
        <c:axId val="158121344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8135424"/>
        <c:crosses val="autoZero"/>
        <c:auto val="1"/>
        <c:lblAlgn val="ctr"/>
        <c:lblOffset val="100"/>
      </c:catAx>
      <c:valAx>
        <c:axId val="15813542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 инвестиций, млн долл.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8121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315847222222224"/>
          <c:y val="0.26324444444444445"/>
          <c:w val="0.20636527777777791"/>
          <c:h val="0.25663250000000004"/>
        </c:manualLayout>
      </c:layout>
    </c:legend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tx>
            <c:strRef>
              <c:f>'48'!$B$34</c:f>
              <c:strCache>
                <c:ptCount val="1"/>
                <c:pt idx="0">
                  <c:v>С участием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'48'!$C$34:$H$34</c:f>
              <c:numCache>
                <c:formatCode>0</c:formatCode>
                <c:ptCount val="6"/>
                <c:pt idx="0">
                  <c:v>47</c:v>
                </c:pt>
                <c:pt idx="1">
                  <c:v>88</c:v>
                </c:pt>
                <c:pt idx="2">
                  <c:v>157</c:v>
                </c:pt>
                <c:pt idx="3">
                  <c:v>128</c:v>
                </c:pt>
                <c:pt idx="4">
                  <c:v>146</c:v>
                </c:pt>
                <c:pt idx="5">
                  <c:v>100</c:v>
                </c:pt>
              </c:numCache>
            </c:numRef>
          </c:val>
        </c:ser>
        <c:ser>
          <c:idx val="1"/>
          <c:order val="1"/>
          <c:tx>
            <c:strRef>
              <c:f>'48'!$B$35</c:f>
              <c:strCache>
                <c:ptCount val="1"/>
                <c:pt idx="0">
                  <c:v>Без участия посевных фондов</c:v>
                </c:pt>
              </c:strCache>
            </c:strRef>
          </c:tx>
          <c:spPr>
            <a:gradFill flip="none" rotWithShape="1">
              <a:gsLst>
                <a:gs pos="1000">
                  <a:srgbClr val="3DA436"/>
                </a:gs>
                <a:gs pos="99000">
                  <a:srgbClr val="3DA436"/>
                </a:gs>
                <a:gs pos="50000">
                  <a:srgbClr val="9ED29A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'48'!$C$33:$H$33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'48'!$C$35:$H$35</c:f>
              <c:numCache>
                <c:formatCode>0</c:formatCode>
                <c:ptCount val="6"/>
                <c:pt idx="0">
                  <c:v>91</c:v>
                </c:pt>
                <c:pt idx="1">
                  <c:v>100</c:v>
                </c:pt>
                <c:pt idx="2">
                  <c:v>72</c:v>
                </c:pt>
                <c:pt idx="3">
                  <c:v>62</c:v>
                </c:pt>
                <c:pt idx="4">
                  <c:v>58</c:v>
                </c:pt>
                <c:pt idx="5">
                  <c:v>78</c:v>
                </c:pt>
              </c:numCache>
            </c:numRef>
          </c:val>
        </c:ser>
        <c:overlap val="100"/>
        <c:axId val="159103232"/>
        <c:axId val="159117312"/>
      </c:barChart>
      <c:catAx>
        <c:axId val="159103232"/>
        <c:scaling>
          <c:orientation val="minMax"/>
        </c:scaling>
        <c:axPos val="b"/>
        <c:tickLblPos val="nextTo"/>
        <c:txPr>
          <a:bodyPr rot="0" vert="horz"/>
          <a:lstStyle/>
          <a:p>
            <a:pPr>
              <a:defRPr/>
            </a:pPr>
            <a:endParaRPr lang="ru-RU"/>
          </a:p>
        </c:txPr>
        <c:crossAx val="159117312"/>
        <c:crosses val="autoZero"/>
        <c:auto val="1"/>
        <c:lblAlgn val="ctr"/>
        <c:lblOffset val="100"/>
      </c:catAx>
      <c:valAx>
        <c:axId val="15911731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1.4111111111111111E-2"/>
              <c:y val="0.22511722222222241"/>
            </c:manualLayout>
          </c:layout>
        </c:title>
        <c:numFmt formatCode="0" sourceLinked="1"/>
        <c:tickLblPos val="nextTo"/>
        <c:crossAx val="159103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550569444444464"/>
          <c:y val="0.32674444444445022"/>
          <c:w val="0.19449430555555591"/>
          <c:h val="0.27779916666666665"/>
        </c:manualLayout>
      </c:layout>
    </c:legend>
    <c:plotVisOnly val="1"/>
  </c:chart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2714624999999997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'49'!$B$5</c:f>
              <c:strCache>
                <c:ptCount val="1"/>
                <c:pt idx="0">
                  <c:v>Объем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'49'!$C$4:$H$4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'49'!$C$5:$H$5</c:f>
              <c:numCache>
                <c:formatCode>0</c:formatCode>
                <c:ptCount val="6"/>
                <c:pt idx="0">
                  <c:v>111.84041718579829</c:v>
                </c:pt>
                <c:pt idx="1">
                  <c:v>118.3119997959584</c:v>
                </c:pt>
                <c:pt idx="2">
                  <c:v>37.717050857805418</c:v>
                </c:pt>
                <c:pt idx="3">
                  <c:v>36.323487011954057</c:v>
                </c:pt>
                <c:pt idx="4">
                  <c:v>26.87417406689201</c:v>
                </c:pt>
                <c:pt idx="5">
                  <c:v>38.467900072690099</c:v>
                </c:pt>
              </c:numCache>
            </c:numRef>
          </c:val>
        </c:ser>
        <c:axId val="159583232"/>
        <c:axId val="160167040"/>
      </c:barChart>
      <c:catAx>
        <c:axId val="159583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60167040"/>
        <c:crosses val="autoZero"/>
        <c:auto val="1"/>
        <c:lblAlgn val="ctr"/>
        <c:lblOffset val="100"/>
      </c:catAx>
      <c:valAx>
        <c:axId val="16016704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Объем</a:t>
                </a:r>
                <a:r>
                  <a:rPr lang="ru-RU" b="0" baseline="0"/>
                  <a:t> инвестиций, млн долл.</a:t>
                </a:r>
                <a:endParaRPr lang="ru-RU" b="0"/>
              </a:p>
            </c:rich>
          </c:tx>
          <c:layout>
            <c:manualLayout>
              <c:xMode val="edge"/>
              <c:yMode val="edge"/>
              <c:x val="4.9300000000001695E-3"/>
              <c:y val="0.17460833333333678"/>
            </c:manualLayout>
          </c:layout>
        </c:title>
        <c:numFmt formatCode="0" sourceLinked="1"/>
        <c:tickLblPos val="nextTo"/>
        <c:crossAx val="159583232"/>
        <c:crosses val="autoZero"/>
        <c:crossBetween val="between"/>
      </c:valAx>
    </c:plotArea>
    <c:plotVisOnly val="1"/>
  </c:chart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10781916666666665"/>
          <c:y val="4.8959027777777775E-2"/>
          <c:w val="0.84125736111111116"/>
          <c:h val="0.77001458333333361"/>
        </c:manualLayout>
      </c:layout>
      <c:barChart>
        <c:barDir val="col"/>
        <c:grouping val="clustered"/>
        <c:ser>
          <c:idx val="0"/>
          <c:order val="0"/>
          <c:tx>
            <c:strRef>
              <c:f>'49'!$B$25</c:f>
              <c:strCache>
                <c:ptCount val="1"/>
                <c:pt idx="0">
                  <c:v>Число VC инвестиций</c:v>
                </c:pt>
              </c:strCache>
            </c:strRef>
          </c:tx>
          <c:spPr>
            <a:gradFill flip="none" rotWithShape="1">
              <a:gsLst>
                <a:gs pos="1000">
                  <a:srgbClr val="2A7EB7"/>
                </a:gs>
                <a:gs pos="99000">
                  <a:srgbClr val="2A7EB7"/>
                </a:gs>
                <a:gs pos="50000">
                  <a:srgbClr val="94BEDB"/>
                </a:gs>
              </a:gsLst>
              <a:lin ang="0" scaled="1"/>
              <a:tileRect/>
            </a:gradFill>
            <a:ln w="12700">
              <a:solidFill>
                <a:srgbClr val="FFFFFF"/>
              </a:solidFill>
            </a:ln>
          </c:spPr>
          <c:dLbls>
            <c:showVal val="1"/>
          </c:dLbls>
          <c:cat>
            <c:strRef>
              <c:f>'49'!$C$24:$H$24</c:f>
              <c:strCach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strCache>
            </c:strRef>
          </c:cat>
          <c:val>
            <c:numRef>
              <c:f>'49'!$C$25:$H$25</c:f>
              <c:numCache>
                <c:formatCode>0</c:formatCode>
                <c:ptCount val="6"/>
                <c:pt idx="0">
                  <c:v>66</c:v>
                </c:pt>
                <c:pt idx="1">
                  <c:v>87</c:v>
                </c:pt>
                <c:pt idx="2">
                  <c:v>62</c:v>
                </c:pt>
                <c:pt idx="3">
                  <c:v>59</c:v>
                </c:pt>
                <c:pt idx="4">
                  <c:v>52</c:v>
                </c:pt>
                <c:pt idx="5">
                  <c:v>45</c:v>
                </c:pt>
              </c:numCache>
            </c:numRef>
          </c:val>
        </c:ser>
        <c:axId val="158753536"/>
        <c:axId val="158755456"/>
      </c:barChart>
      <c:catAx>
        <c:axId val="158753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ru-RU" b="0"/>
                  <a:t>Годы</a:t>
                </a:r>
              </a:p>
            </c:rich>
          </c:tx>
        </c:title>
        <c:numFmt formatCode="General" sourceLinked="1"/>
        <c:tickLblPos val="nextTo"/>
        <c:crossAx val="158755456"/>
        <c:crosses val="autoZero"/>
        <c:auto val="1"/>
        <c:lblAlgn val="ctr"/>
        <c:lblOffset val="100"/>
      </c:catAx>
      <c:valAx>
        <c:axId val="15875545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ru-RU" b="0"/>
                  <a:t>Число инвестиций</a:t>
                </a:r>
              </a:p>
            </c:rich>
          </c:tx>
          <c:layout>
            <c:manualLayout>
              <c:xMode val="edge"/>
              <c:yMode val="edge"/>
              <c:x val="4.9300000000001721E-3"/>
              <c:y val="0.26280277777778938"/>
            </c:manualLayout>
          </c:layout>
        </c:title>
        <c:numFmt formatCode="0" sourceLinked="1"/>
        <c:tickLblPos val="nextTo"/>
        <c:crossAx val="158753536"/>
        <c:crosses val="autoZero"/>
        <c:crossBetween val="between"/>
      </c:valAx>
    </c:plotArea>
    <c:plotVisOnly val="1"/>
  </c:chart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4" Type="http://schemas.openxmlformats.org/officeDocument/2006/relationships/chart" Target="../charts/chart5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1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4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4" Type="http://schemas.openxmlformats.org/officeDocument/2006/relationships/chart" Target="../charts/chart10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4" Type="http://schemas.openxmlformats.org/officeDocument/2006/relationships/chart" Target="../charts/chart113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4" Type="http://schemas.openxmlformats.org/officeDocument/2006/relationships/chart" Target="../charts/chart12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chart" Target="../charts/chart135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4" Type="http://schemas.openxmlformats.org/officeDocument/2006/relationships/chart" Target="../charts/chart14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4" Type="http://schemas.openxmlformats.org/officeDocument/2006/relationships/chart" Target="../charts/chart151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3.xml"/><Relationship Id="rId1" Type="http://schemas.openxmlformats.org/officeDocument/2006/relationships/chart" Target="../charts/chart152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4" Type="http://schemas.openxmlformats.org/officeDocument/2006/relationships/chart" Target="../charts/chart159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Relationship Id="rId4" Type="http://schemas.openxmlformats.org/officeDocument/2006/relationships/chart" Target="../charts/chart167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1.xml"/><Relationship Id="rId1" Type="http://schemas.openxmlformats.org/officeDocument/2006/relationships/chart" Target="../charts/chart170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4" Type="http://schemas.openxmlformats.org/officeDocument/2006/relationships/chart" Target="../charts/chart17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9526</xdr:rowOff>
    </xdr:from>
    <xdr:to>
      <xdr:col>2</xdr:col>
      <xdr:colOff>85725</xdr:colOff>
      <xdr:row>3</xdr:row>
      <xdr:rowOff>149930</xdr:rowOff>
    </xdr:to>
    <xdr:pic>
      <xdr:nvPicPr>
        <xdr:cNvPr id="4" name="Рисунок 3" descr="RVCA-logo-rus-gradient-1-m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00026"/>
          <a:ext cx="5495925" cy="6166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19050</xdr:rowOff>
    </xdr:from>
    <xdr:to>
      <xdr:col>13</xdr:col>
      <xdr:colOff>132450</xdr:colOff>
      <xdr:row>41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</xdr:row>
      <xdr:rowOff>0</xdr:rowOff>
    </xdr:from>
    <xdr:to>
      <xdr:col>13</xdr:col>
      <xdr:colOff>132450</xdr:colOff>
      <xdr:row>21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10</xdr:row>
      <xdr:rowOff>0</xdr:rowOff>
    </xdr:from>
    <xdr:to>
      <xdr:col>10</xdr:col>
      <xdr:colOff>170549</xdr:colOff>
      <xdr:row>25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34</xdr:row>
      <xdr:rowOff>19050</xdr:rowOff>
    </xdr:from>
    <xdr:to>
      <xdr:col>10</xdr:col>
      <xdr:colOff>180075</xdr:colOff>
      <xdr:row>49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10</xdr:row>
      <xdr:rowOff>0</xdr:rowOff>
    </xdr:from>
    <xdr:to>
      <xdr:col>9</xdr:col>
      <xdr:colOff>684900</xdr:colOff>
      <xdr:row>28</xdr:row>
      <xdr:rowOff>171000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38</xdr:row>
      <xdr:rowOff>9525</xdr:rowOff>
    </xdr:from>
    <xdr:to>
      <xdr:col>9</xdr:col>
      <xdr:colOff>675375</xdr:colOff>
      <xdr:row>56</xdr:row>
      <xdr:rowOff>180525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16</xdr:row>
      <xdr:rowOff>19050</xdr:rowOff>
    </xdr:from>
    <xdr:to>
      <xdr:col>9</xdr:col>
      <xdr:colOff>970650</xdr:colOff>
      <xdr:row>31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48</xdr:row>
      <xdr:rowOff>0</xdr:rowOff>
    </xdr:from>
    <xdr:to>
      <xdr:col>9</xdr:col>
      <xdr:colOff>989700</xdr:colOff>
      <xdr:row>63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123</xdr:row>
      <xdr:rowOff>0</xdr:rowOff>
    </xdr:from>
    <xdr:to>
      <xdr:col>9</xdr:col>
      <xdr:colOff>827775</xdr:colOff>
      <xdr:row>138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99</xdr:row>
      <xdr:rowOff>19050</xdr:rowOff>
    </xdr:from>
    <xdr:to>
      <xdr:col>9</xdr:col>
      <xdr:colOff>827775</xdr:colOff>
      <xdr:row>114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10</xdr:col>
      <xdr:colOff>170549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10</xdr:col>
      <xdr:colOff>180075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99</xdr:row>
      <xdr:rowOff>19050</xdr:rowOff>
    </xdr:from>
    <xdr:to>
      <xdr:col>9</xdr:col>
      <xdr:colOff>827775</xdr:colOff>
      <xdr:row>114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122925</xdr:colOff>
      <xdr:row>23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30</xdr:row>
      <xdr:rowOff>0</xdr:rowOff>
    </xdr:from>
    <xdr:to>
      <xdr:col>11</xdr:col>
      <xdr:colOff>122925</xdr:colOff>
      <xdr:row>45</xdr:row>
      <xdr:rowOff>22500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13</xdr:row>
      <xdr:rowOff>9524</xdr:rowOff>
    </xdr:from>
    <xdr:to>
      <xdr:col>9</xdr:col>
      <xdr:colOff>837300</xdr:colOff>
      <xdr:row>31</xdr:row>
      <xdr:rowOff>180524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600075</xdr:colOff>
      <xdr:row>44</xdr:row>
      <xdr:rowOff>38100</xdr:rowOff>
    </xdr:from>
    <xdr:to>
      <xdr:col>9</xdr:col>
      <xdr:colOff>818250</xdr:colOff>
      <xdr:row>63</xdr:row>
      <xdr:rowOff>18600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9525</xdr:rowOff>
    </xdr:from>
    <xdr:to>
      <xdr:col>9</xdr:col>
      <xdr:colOff>837300</xdr:colOff>
      <xdr:row>34</xdr:row>
      <xdr:rowOff>180525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50</xdr:row>
      <xdr:rowOff>0</xdr:rowOff>
    </xdr:from>
    <xdr:to>
      <xdr:col>9</xdr:col>
      <xdr:colOff>827775</xdr:colOff>
      <xdr:row>68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11</xdr:col>
      <xdr:colOff>122925</xdr:colOff>
      <xdr:row>24</xdr:row>
      <xdr:rowOff>22500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32</xdr:row>
      <xdr:rowOff>0</xdr:rowOff>
    </xdr:from>
    <xdr:to>
      <xdr:col>11</xdr:col>
      <xdr:colOff>122925</xdr:colOff>
      <xdr:row>47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6</xdr:row>
      <xdr:rowOff>19050</xdr:rowOff>
    </xdr:from>
    <xdr:to>
      <xdr:col>9</xdr:col>
      <xdr:colOff>246749</xdr:colOff>
      <xdr:row>21</xdr:row>
      <xdr:rowOff>41550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19050</xdr:rowOff>
    </xdr:from>
    <xdr:to>
      <xdr:col>9</xdr:col>
      <xdr:colOff>256275</xdr:colOff>
      <xdr:row>41</xdr:row>
      <xdr:rowOff>41550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19049</xdr:rowOff>
    </xdr:from>
    <xdr:to>
      <xdr:col>9</xdr:col>
      <xdr:colOff>827775</xdr:colOff>
      <xdr:row>36</xdr:row>
      <xdr:rowOff>190049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827775</xdr:colOff>
      <xdr:row>75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190499</xdr:rowOff>
    </xdr:from>
    <xdr:to>
      <xdr:col>9</xdr:col>
      <xdr:colOff>827775</xdr:colOff>
      <xdr:row>42</xdr:row>
      <xdr:rowOff>170999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66</xdr:row>
      <xdr:rowOff>0</xdr:rowOff>
    </xdr:from>
    <xdr:to>
      <xdr:col>9</xdr:col>
      <xdr:colOff>827775</xdr:colOff>
      <xdr:row>84</xdr:row>
      <xdr:rowOff>171000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98</xdr:row>
      <xdr:rowOff>19050</xdr:rowOff>
    </xdr:from>
    <xdr:to>
      <xdr:col>9</xdr:col>
      <xdr:colOff>827775</xdr:colOff>
      <xdr:row>113</xdr:row>
      <xdr:rowOff>41550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124</xdr:row>
      <xdr:rowOff>0</xdr:rowOff>
    </xdr:from>
    <xdr:to>
      <xdr:col>9</xdr:col>
      <xdr:colOff>827775</xdr:colOff>
      <xdr:row>139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5</xdr:row>
      <xdr:rowOff>180975</xdr:rowOff>
    </xdr:from>
    <xdr:to>
      <xdr:col>10</xdr:col>
      <xdr:colOff>180074</xdr:colOff>
      <xdr:row>21</xdr:row>
      <xdr:rowOff>12975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27</xdr:row>
      <xdr:rowOff>0</xdr:rowOff>
    </xdr:from>
    <xdr:to>
      <xdr:col>10</xdr:col>
      <xdr:colOff>180075</xdr:colOff>
      <xdr:row>42</xdr:row>
      <xdr:rowOff>22500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9</xdr:col>
      <xdr:colOff>827775</xdr:colOff>
      <xdr:row>27</xdr:row>
      <xdr:rowOff>22500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9" name="Таблица810" displayName="Таблица810" ref="B24:Z25" totalsRowShown="0" headerRowDxfId="5188" dataDxfId="5187">
  <tableColumns count="25">
    <tableColumn id="1" name="Число фондов" dataDxfId="5186"/>
    <tableColumn id="17" name="1994" dataDxfId="5185"/>
    <tableColumn id="18" name="1995" dataDxfId="5184"/>
    <tableColumn id="19" name="1996" dataDxfId="5183"/>
    <tableColumn id="20" name="1997" dataDxfId="5182"/>
    <tableColumn id="21" name="1998" dataDxfId="5181"/>
    <tableColumn id="22" name="1999" dataDxfId="5180"/>
    <tableColumn id="23" name="2000" dataDxfId="5179"/>
    <tableColumn id="24" name="2001" dataDxfId="5178"/>
    <tableColumn id="25" name="2002" dataDxfId="5177"/>
    <tableColumn id="2" name="2003" dataDxfId="5176"/>
    <tableColumn id="3" name="2004" dataDxfId="5175"/>
    <tableColumn id="4" name="2005" dataDxfId="5174"/>
    <tableColumn id="5" name="2006" dataDxfId="5173"/>
    <tableColumn id="6" name="2007" dataDxfId="5172"/>
    <tableColumn id="7" name="2008" dataDxfId="5171"/>
    <tableColumn id="8" name="2009" dataDxfId="5170"/>
    <tableColumn id="9" name="2010" dataDxfId="5169"/>
    <tableColumn id="10" name="2011" dataDxfId="5168"/>
    <tableColumn id="11" name="2012" dataDxfId="5167"/>
    <tableColumn id="12" name="2013" dataDxfId="5166"/>
    <tableColumn id="13" name="2014" dataDxfId="5165"/>
    <tableColumn id="14" name="2015" dataDxfId="5164"/>
    <tableColumn id="15" name="2016" dataDxfId="5163"/>
    <tableColumn id="16" name="2017" dataDxfId="516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36" name="Таблица333637" displayName="Таблица333637" ref="J37:P46" totalsRowCount="1" headerRowDxfId="5028" dataDxfId="5027">
  <tableColumns count="7">
    <tableColumn id="1" name="Федеральный округ" totalsRowLabel="Итог" dataDxfId="5026" totalsRowDxfId="5025"/>
    <tableColumn id="2" name="2012" totalsRowLabel="100,0%" dataDxfId="5024" totalsRowDxfId="5023">
      <calculatedColumnFormula>Таблица3335[[#This Row],[2012]]/Таблица3335[[#Totals],[2012]]</calculatedColumnFormula>
    </tableColumn>
    <tableColumn id="3" name="2013" totalsRowLabel="100,0%" dataDxfId="5022" totalsRowDxfId="5021">
      <calculatedColumnFormula>Таблица3335[[#This Row],[2013]]/Таблица3335[[#Totals],[2013]]</calculatedColumnFormula>
    </tableColumn>
    <tableColumn id="4" name="2014" totalsRowLabel="100,0%" dataDxfId="5020" totalsRowDxfId="5019">
      <calculatedColumnFormula>Таблица3335[[#This Row],[2014]]/Таблица3335[[#Totals],[2014]]</calculatedColumnFormula>
    </tableColumn>
    <tableColumn id="5" name="2015" totalsRowLabel="100,0%" dataDxfId="5018" totalsRowDxfId="5017">
      <calculatedColumnFormula>Таблица3335[[#This Row],[2015]]/Таблица3335[[#Totals],[2015]]</calculatedColumnFormula>
    </tableColumn>
    <tableColumn id="6" name="2016" totalsRowLabel="100,0%" dataDxfId="5016" totalsRowDxfId="5015">
      <calculatedColumnFormula>Таблица3335[[#This Row],[2016]]/Таблица3335[[#Totals],[2016]]</calculatedColumnFormula>
    </tableColumn>
    <tableColumn id="7" name="2017" totalsRowLabel="100,0%" dataDxfId="5014" totalsRowDxfId="5013">
      <calculatedColumnFormula>Таблица3335[[#This Row],[2017]]/Таблица3335[[#Totals],[2017]]</calculatedColumnFormula>
    </tableColumn>
  </tableColumns>
  <tableStyleInfo name="TableStyleMedium11" showFirstColumn="0" showLastColumn="0" showRowStripes="1" showColumnStripes="0"/>
</table>
</file>

<file path=xl/tables/table100.xml><?xml version="1.0" encoding="utf-8"?>
<table xmlns="http://schemas.openxmlformats.org/spreadsheetml/2006/main" id="190" name="Таблица2328160176191" displayName="Таблица2328160176191" ref="J36:P42" totalsRowCount="1" headerRowDxfId="3466" dataDxfId="3465">
  <tableColumns count="7">
    <tableColumn id="1" name="Стадии" totalsRowLabel="Итог" dataDxfId="3464" totalsRowDxfId="3463"/>
    <tableColumn id="2" name="2012" totalsRowLabel="100,0%" dataDxfId="3462" totalsRowDxfId="3461">
      <calculatedColumnFormula>Таблица23158174190[[#This Row],[2012]]/Таблица23158174190[[#Totals],[2012]]</calculatedColumnFormula>
    </tableColumn>
    <tableColumn id="3" name="2013" totalsRowLabel="100,0%" dataDxfId="3460" totalsRowDxfId="3459">
      <calculatedColumnFormula>Таблица23158174190[[#This Row],[2013]]/Таблица23158174190[[#Totals],[2013]]</calculatedColumnFormula>
    </tableColumn>
    <tableColumn id="4" name="2014" totalsRowLabel="100,0%" dataDxfId="3458" totalsRowDxfId="3457">
      <calculatedColumnFormula>Таблица23158174190[[#This Row],[2014]]/Таблица23158174190[[#Totals],[2014]]</calculatedColumnFormula>
    </tableColumn>
    <tableColumn id="5" name="2015" totalsRowLabel="100,0%" dataDxfId="3456" totalsRowDxfId="3455">
      <calculatedColumnFormula>Таблица23158174190[[#This Row],[2015]]/Таблица23158174190[[#Totals],[2015]]</calculatedColumnFormula>
    </tableColumn>
    <tableColumn id="6" name="2016" totalsRowLabel="100,0%" dataDxfId="3454" totalsRowDxfId="3453">
      <calculatedColumnFormula>Таблица23158174190[[#This Row],[2016]]/Таблица23158174190[[#Totals],[2016]]</calculatedColumnFormula>
    </tableColumn>
    <tableColumn id="7" name="2017" totalsRowLabel="100,0%" dataDxfId="3452" totalsRowDxfId="3451">
      <calculatedColumnFormula>Таблица23158174190[[#This Row],[2017]]/Таблица23158174190[[#Totals],[2017]]</calculatedColumnFormula>
    </tableColumn>
  </tableColumns>
  <tableStyleInfo name="TableStyleMedium11" showFirstColumn="0" showLastColumn="0" showRowStripes="1" showColumnStripes="0"/>
</table>
</file>

<file path=xl/tables/table101.xml><?xml version="1.0" encoding="utf-8"?>
<table xmlns="http://schemas.openxmlformats.org/spreadsheetml/2006/main" id="195" name="Таблица23158174196" displayName="Таблица23158174196" ref="B5:H14" totalsRowCount="1" headerRowDxfId="3449" dataDxfId="3448">
  <tableColumns count="7">
    <tableColumn id="1" name="Федеральный округ" totalsRowLabel="Итог" dataDxfId="3447" totalsRowDxfId="3446"/>
    <tableColumn id="2" name="2012" totalsRowLabel="3427" dataDxfId="3445" totalsRowDxfId="3444">
      <calculatedColumnFormula>SUMIFS(#REF!,#REF!,2012,#REF!,TRUE,#REF!,TRUE,#REF!,TRUE,#REF!,"Посевная и начальная")</calculatedColumnFormula>
    </tableColumn>
    <tableColumn id="3" name="2013" totalsRowLabel="2645" dataDxfId="3443" totalsRowDxfId="3442">
      <calculatedColumnFormula>SUMIFS(#REF!,#REF!,2013,#REF!,TRUE,#REF!,TRUE,#REF!,TRUE,#REF!,"Посевная и начальная")</calculatedColumnFormula>
    </tableColumn>
    <tableColumn id="4" name="2014" totalsRowLabel="609" dataDxfId="3441" totalsRowDxfId="3440">
      <calculatedColumnFormula>SUMIFS(#REF!,#REF!,2014,#REF!,TRUE,#REF!,TRUE,#REF!,TRUE,#REF!,"Посевная и начальная")</calculatedColumnFormula>
    </tableColumn>
    <tableColumn id="5" name="2015" totalsRowLabel="1041" dataDxfId="3439" totalsRowDxfId="3438">
      <calculatedColumnFormula>SUMIFS(#REF!,#REF!,2015,#REF!,TRUE,#REF!,TRUE,#REF!,TRUE,#REF!,"Посевная и начальная")</calculatedColumnFormula>
    </tableColumn>
    <tableColumn id="6" name="2016" totalsRowLabel="811" dataDxfId="3437" totalsRowDxfId="3436">
      <calculatedColumnFormula>SUMIFS(#REF!,#REF!,2016,#REF!,TRUE,#REF!,TRUE,#REF!,TRUE,#REF!,"Посевная и начальная")</calculatedColumnFormula>
    </tableColumn>
    <tableColumn id="7" name="2017" totalsRowLabel="1313" dataDxfId="3435" totalsRowDxfId="3434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id="196" name="Таблица2328160176197" displayName="Таблица2328160176197" ref="J5:P14" totalsRowCount="1" headerRowDxfId="3433" dataDxfId="3432">
  <tableColumns count="7">
    <tableColumn id="1" name="Федеральный округ" totalsRowLabel="Итог" dataDxfId="3431" totalsRowDxfId="3430"/>
    <tableColumn id="2" name="2012" totalsRowLabel="100,0%" dataDxfId="3429" totalsRowDxfId="3428">
      <calculatedColumnFormula>Таблица23158174196[[#This Row],[2012]]/Таблица23158174196[[#Totals],[2012]]</calculatedColumnFormula>
    </tableColumn>
    <tableColumn id="3" name="2013" totalsRowLabel="100,0%" dataDxfId="3427" totalsRowDxfId="3426">
      <calculatedColumnFormula>Таблица23158174196[[#This Row],[2013]]/Таблица23158174196[[#Totals],[2013]]</calculatedColumnFormula>
    </tableColumn>
    <tableColumn id="4" name="2014" totalsRowLabel="100,0%" dataDxfId="3425" totalsRowDxfId="3424">
      <calculatedColumnFormula>Таблица23158174196[[#This Row],[2014]]/Таблица23158174196[[#Totals],[2014]]</calculatedColumnFormula>
    </tableColumn>
    <tableColumn id="5" name="2015" totalsRowLabel="100,0%" dataDxfId="3423" totalsRowDxfId="3422">
      <calculatedColumnFormula>Таблица23158174196[[#This Row],[2015]]/Таблица23158174196[[#Totals],[2015]]</calculatedColumnFormula>
    </tableColumn>
    <tableColumn id="6" name="2016" totalsRowLabel="100,0%" dataDxfId="3421" totalsRowDxfId="3420">
      <calculatedColumnFormula>Таблица23158174196[[#This Row],[2016]]/Таблица23158174196[[#Totals],[2016]]</calculatedColumnFormula>
    </tableColumn>
    <tableColumn id="7" name="2017" totalsRowLabel="100,0%" dataDxfId="3419" totalsRowDxfId="3418">
      <calculatedColumnFormula>Таблица23158174196[[#This Row],[2017]]/Таблица23158174196[[#Totals],[2017]]</calculatedColumnFormula>
    </tableColumn>
  </tableColumns>
  <tableStyleInfo name="TableStyleMedium11" showFirstColumn="0" showLastColumn="0" showRowStripes="1" showColumnStripes="0"/>
</table>
</file>

<file path=xl/tables/table103.xml><?xml version="1.0" encoding="utf-8"?>
<table xmlns="http://schemas.openxmlformats.org/spreadsheetml/2006/main" id="203" name="Таблица23158174196204" displayName="Таблица23158174196204" ref="B39:H48" totalsRowCount="1" headerRowDxfId="3417" dataDxfId="3416">
  <tableColumns count="7">
    <tableColumn id="1" name="Федеральный округ" totalsRowLabel="Итог" dataDxfId="3415" totalsRowDxfId="3414"/>
    <tableColumn id="2" name="2012" totalsRowLabel="178" dataDxfId="3413" totalsRowDxfId="3412">
      <calculatedColumnFormula>SUMIFS(#REF!,#REF!,2012,#REF!,TRUE,#REF!,TRUE,#REF!,TRUE,#REF!,"Посевная и начальная")</calculatedColumnFormula>
    </tableColumn>
    <tableColumn id="3" name="2013" totalsRowLabel="218" dataDxfId="3411" totalsRowDxfId="3410">
      <calculatedColumnFormula>SUMIFS(#REF!,#REF!,2013,#REF!,TRUE,#REF!,TRUE,#REF!,TRUE,#REF!,"Посевная и начальная")</calculatedColumnFormula>
    </tableColumn>
    <tableColumn id="4" name="2014" totalsRowLabel="251" dataDxfId="3409" totalsRowDxfId="3408">
      <calculatedColumnFormula>SUMIFS(#REF!,#REF!,2014,#REF!,TRUE,#REF!,TRUE,#REF!,TRUE,#REF!,"Посевная и начальная")</calculatedColumnFormula>
    </tableColumn>
    <tableColumn id="5" name="2015" totalsRowLabel="197" dataDxfId="3407" totalsRowDxfId="3406">
      <calculatedColumnFormula>SUMIFS(#REF!,#REF!,2015,#REF!,TRUE,#REF!,TRUE,#REF!,TRUE,#REF!,"Посевная и начальная")</calculatedColumnFormula>
    </tableColumn>
    <tableColumn id="6" name="2016" totalsRowLabel="200" dataDxfId="3405" totalsRowDxfId="3404">
      <calculatedColumnFormula>SUMIFS(#REF!,#REF!,2016,#REF!,TRUE,#REF!,TRUE,#REF!,TRUE,#REF!,"Посевная и начальная")</calculatedColumnFormula>
    </tableColumn>
    <tableColumn id="7" name="2017" totalsRowLabel="180" dataDxfId="3403" totalsRowDxfId="3402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04.xml><?xml version="1.0" encoding="utf-8"?>
<table xmlns="http://schemas.openxmlformats.org/spreadsheetml/2006/main" id="204" name="Таблица2328160176197205" displayName="Таблица2328160176197205" ref="J39:P48" totalsRowCount="1" headerRowDxfId="3401" dataDxfId="3400">
  <tableColumns count="7">
    <tableColumn id="1" name="Федеральный округ" totalsRowLabel="Итог" dataDxfId="3399" totalsRowDxfId="3398"/>
    <tableColumn id="2" name="2012" totalsRowLabel="100,0%" dataDxfId="3397" totalsRowDxfId="3396">
      <calculatedColumnFormula>Таблица23158174196204[[#This Row],[2012]]/Таблица23158174196204[[#Totals],[2012]]</calculatedColumnFormula>
    </tableColumn>
    <tableColumn id="3" name="2013" totalsRowLabel="100,0%" dataDxfId="3395" totalsRowDxfId="3394">
      <calculatedColumnFormula>Таблица23158174196204[[#This Row],[2013]]/Таблица23158174196204[[#Totals],[2013]]</calculatedColumnFormula>
    </tableColumn>
    <tableColumn id="4" name="2014" totalsRowLabel="100,0%" dataDxfId="3393" totalsRowDxfId="3392">
      <calculatedColumnFormula>Таблица23158174196204[[#This Row],[2014]]/Таблица23158174196204[[#Totals],[2014]]</calculatedColumnFormula>
    </tableColumn>
    <tableColumn id="5" name="2015" totalsRowLabel="100,0%" dataDxfId="3391" totalsRowDxfId="3390">
      <calculatedColumnFormula>Таблица23158174196204[[#This Row],[2015]]/Таблица23158174196204[[#Totals],[2015]]</calculatedColumnFormula>
    </tableColumn>
    <tableColumn id="6" name="2016" totalsRowLabel="100,0%" dataDxfId="3389" totalsRowDxfId="3388">
      <calculatedColumnFormula>Таблица23158174196204[[#This Row],[2016]]/Таблица23158174196204[[#Totals],[2016]]</calculatedColumnFormula>
    </tableColumn>
    <tableColumn id="7" name="2017" totalsRowLabel="100,0%" dataDxfId="3387" totalsRowDxfId="3386">
      <calculatedColumnFormula>Таблица23158174196204[[#This Row],[2017]]/Таблица23158174196204[[#Totals],[2017]]</calculatedColumnFormula>
    </tableColumn>
  </tableColumns>
  <tableStyleInfo name="TableStyleMedium11" showFirstColumn="0" showLastColumn="0" showRowStripes="1" showColumnStripes="0"/>
</table>
</file>

<file path=xl/tables/table105.xml><?xml version="1.0" encoding="utf-8"?>
<table xmlns="http://schemas.openxmlformats.org/spreadsheetml/2006/main" id="177" name="Таблица23158174196206210178" displayName="Таблица23158174196206210178" ref="B5:H8" totalsRowCount="1" headerRowDxfId="3384" dataDxfId="3383">
  <tableColumns count="7">
    <tableColumn id="1" name="Инвестиции" totalsRowLabel="Итог" dataDxfId="3382" totalsRowDxfId="3381"/>
    <tableColumn id="2" name="2012" totalsRowLabel="3430" dataDxfId="3380" totalsRowDxfId="3379">
      <calculatedColumnFormula>SUMIFS(#REF!,#REF!,2012,#REF!,TRUE,#REF!,TRUE,#REF!,TRUE,#REF!,"Центральный")</calculatedColumnFormula>
    </tableColumn>
    <tableColumn id="3" name="2013" totalsRowLabel="2645" dataDxfId="3378" totalsRowDxfId="3377">
      <calculatedColumnFormula>SUMIFS(#REF!,#REF!,2013,#REF!,TRUE,#REF!,TRUE,#REF!,TRUE,#REF!,"Центральный")</calculatedColumnFormula>
    </tableColumn>
    <tableColumn id="4" name="2014" totalsRowLabel="876" dataDxfId="3376" totalsRowDxfId="3375">
      <calculatedColumnFormula>SUMIFS(#REF!,#REF!,2014,#REF!,TRUE,#REF!,TRUE,#REF!,TRUE,#REF!,"Центральный")</calculatedColumnFormula>
    </tableColumn>
    <tableColumn id="5" name="2015" totalsRowLabel="1043" dataDxfId="3374" totalsRowDxfId="3373">
      <calculatedColumnFormula>SUMIFS(#REF!,#REF!,2015,#REF!,TRUE,#REF!,TRUE,#REF!,TRUE,#REF!,"Центральный")</calculatedColumnFormula>
    </tableColumn>
    <tableColumn id="6" name="2016" totalsRowLabel="813" dataDxfId="3372" totalsRowDxfId="3371">
      <calculatedColumnFormula>SUMIFS(#REF!,#REF!,2016,#REF!,TRUE,#REF!,TRUE,#REF!,TRUE,#REF!,"Центральный")</calculatedColumnFormula>
    </tableColumn>
    <tableColumn id="7" name="2017" totalsRowLabel="1317" dataDxfId="3370" totalsRowDxfId="3369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06.xml><?xml version="1.0" encoding="utf-8"?>
<table xmlns="http://schemas.openxmlformats.org/spreadsheetml/2006/main" id="178" name="Таблица2328160176197207211179" displayName="Таблица2328160176197207211179" ref="J5:P8" totalsRowCount="1" headerRowDxfId="3368" dataDxfId="3367">
  <tableColumns count="7">
    <tableColumn id="1" name="Инвестиции" totalsRowLabel="Итог" dataDxfId="3366" totalsRowDxfId="3365"/>
    <tableColumn id="2" name="2012" totalsRowLabel="100,0%" dataDxfId="3364" totalsRowDxfId="3363">
      <calculatedColumnFormula>Таблица23158174196206210178[[#This Row],[2012]]/Таблица23158174196206210178[[#Totals],[2012]]</calculatedColumnFormula>
    </tableColumn>
    <tableColumn id="3" name="2013" totalsRowLabel="100,0%" dataDxfId="3362" totalsRowDxfId="3361">
      <calculatedColumnFormula>Таблица23158174196206210178[[#This Row],[2013]]/Таблица23158174196206210178[[#Totals],[2013]]</calculatedColumnFormula>
    </tableColumn>
    <tableColumn id="4" name="2014" totalsRowLabel="100,0%" dataDxfId="3360" totalsRowDxfId="3359">
      <calculatedColumnFormula>Таблица23158174196206210178[[#This Row],[2014]]/Таблица23158174196206210178[[#Totals],[2014]]</calculatedColumnFormula>
    </tableColumn>
    <tableColumn id="5" name="2015" totalsRowLabel="100,0%" dataDxfId="3358" totalsRowDxfId="3357">
      <calculatedColumnFormula>Таблица23158174196206210178[[#This Row],[2015]]/Таблица23158174196206210178[[#Totals],[2015]]</calculatedColumnFormula>
    </tableColumn>
    <tableColumn id="6" name="2016" totalsRowLabel="100,0%" dataDxfId="3356" totalsRowDxfId="3355">
      <calculatedColumnFormula>Таблица23158174196206210178[[#This Row],[2016]]/Таблица23158174196206210178[[#Totals],[2016]]</calculatedColumnFormula>
    </tableColumn>
    <tableColumn id="7" name="2017" totalsRowLabel="100,0%" dataDxfId="3354" totalsRowDxfId="3353">
      <calculatedColumnFormula>Таблица23158174196206210178[[#This Row],[2017]]/Таблица23158174196206210178[[#Totals],[2017]]</calculatedColumnFormula>
    </tableColumn>
  </tableColumns>
  <tableStyleInfo name="TableStyleMedium11" showFirstColumn="0" showLastColumn="0" showRowStripes="1" showColumnStripes="0"/>
</table>
</file>

<file path=xl/tables/table107.xml><?xml version="1.0" encoding="utf-8"?>
<table xmlns="http://schemas.openxmlformats.org/spreadsheetml/2006/main" id="179" name="Таблица23158174196204208212180" displayName="Таблица23158174196204208212180" ref="B33:H36" totalsRowCount="1" headerRowDxfId="3352" dataDxfId="3351">
  <tableColumns count="7">
    <tableColumn id="1" name="Инвестиции" totalsRowLabel="Итог" dataDxfId="3350" totalsRowDxfId="3349"/>
    <tableColumn id="2" name="2012" totalsRowLabel="179" dataDxfId="3348" totalsRowDxfId="3347"/>
    <tableColumn id="3" name="2013" totalsRowLabel="218" dataDxfId="3346" totalsRowDxfId="3345"/>
    <tableColumn id="4" name="2014" totalsRowLabel="255" dataDxfId="3344" totalsRowDxfId="3343"/>
    <tableColumn id="5" name="2015" totalsRowLabel="203" dataDxfId="3342" totalsRowDxfId="3341"/>
    <tableColumn id="6" name="2016" totalsRowLabel="211" dataDxfId="3340" totalsRowDxfId="3339"/>
    <tableColumn id="7" name="2017" totalsRowLabel="192" dataDxfId="3338" totalsRowDxfId="3337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id="180" name="Таблица2328160176197205209213181" displayName="Таблица2328160176197205209213181" ref="J33:P36" totalsRowCount="1" headerRowDxfId="3336" dataDxfId="3335">
  <tableColumns count="7">
    <tableColumn id="1" name="Инвестиции" totalsRowLabel="Итог" dataDxfId="3334" totalsRowDxfId="3333"/>
    <tableColumn id="2" name="2012" totalsRowLabel="100,0%" dataDxfId="3332" totalsRowDxfId="3331">
      <calculatedColumnFormula>Таблица23158174196204208212180[[#This Row],[2012]]/Таблица23158174196204208212180[[#Totals],[2012]]</calculatedColumnFormula>
    </tableColumn>
    <tableColumn id="3" name="2013" totalsRowLabel="100,0%" dataDxfId="3330" totalsRowDxfId="3329">
      <calculatedColumnFormula>Таблица23158174196204208212180[[#This Row],[2013]]/Таблица23158174196204208212180[[#Totals],[2013]]</calculatedColumnFormula>
    </tableColumn>
    <tableColumn id="4" name="2014" totalsRowLabel="100,0%" dataDxfId="3328" totalsRowDxfId="3327">
      <calculatedColumnFormula>Таблица23158174196204208212180[[#This Row],[2014]]/Таблица23158174196204208212180[[#Totals],[2014]]</calculatedColumnFormula>
    </tableColumn>
    <tableColumn id="5" name="2015" totalsRowLabel="100,0%" dataDxfId="3326" totalsRowDxfId="3325">
      <calculatedColumnFormula>Таблица23158174196204208212180[[#This Row],[2015]]/Таблица23158174196204208212180[[#Totals],[2015]]</calculatedColumnFormula>
    </tableColumn>
    <tableColumn id="6" name="2016" totalsRowLabel="100,0%" dataDxfId="3324" totalsRowDxfId="3323">
      <calculatedColumnFormula>Таблица23158174196204208212180[[#This Row],[2016]]/Таблица23158174196204208212180[[#Totals],[2016]]</calculatedColumnFormula>
    </tableColumn>
    <tableColumn id="7" name="2017" totalsRowLabel="100,0%" dataDxfId="3322" totalsRowDxfId="3321">
      <calculatedColumnFormula>Таблица23158174196204208212180[[#This Row],[2017]]/Таблица23158174196204208212180[[#Totals],[2017]]</calculatedColumnFormula>
    </tableColumn>
  </tableColumns>
  <tableStyleInfo name="TableStyleMedium11" showFirstColumn="0" showLastColumn="0" showRowStripes="1" showColumnStripes="0"/>
</table>
</file>

<file path=xl/tables/table109.xml><?xml version="1.0" encoding="utf-8"?>
<table xmlns="http://schemas.openxmlformats.org/spreadsheetml/2006/main" id="243" name="Таблица23158174196206210178244" displayName="Таблица23158174196206210178244" ref="B5:H8" totalsRowCount="1" headerRowDxfId="3319" dataDxfId="3318">
  <tableColumns count="7">
    <tableColumn id="1" name="Инвестиции" totalsRowLabel="Итог" dataDxfId="3317" totalsRowDxfId="3316"/>
    <tableColumn id="2" name="2012" totalsRowLabel="3430" dataDxfId="3315" totalsRowDxfId="3314">
      <calculatedColumnFormula>SUMIFS(#REF!,#REF!,2012,#REF!,TRUE,#REF!,TRUE,#REF!,TRUE,#REF!,"Центральный")</calculatedColumnFormula>
    </tableColumn>
    <tableColumn id="3" name="2013" totalsRowLabel="2645" dataDxfId="3313" totalsRowDxfId="3312">
      <calculatedColumnFormula>SUMIFS(#REF!,#REF!,2013,#REF!,TRUE,#REF!,TRUE,#REF!,TRUE,#REF!,"Центральный")</calculatedColumnFormula>
    </tableColumn>
    <tableColumn id="4" name="2014" totalsRowLabel="876" dataDxfId="3311" totalsRowDxfId="3310">
      <calculatedColumnFormula>SUMIFS(#REF!,#REF!,2014,#REF!,TRUE,#REF!,TRUE,#REF!,TRUE,#REF!,"Центральный")</calculatedColumnFormula>
    </tableColumn>
    <tableColumn id="5" name="2015" totalsRowLabel="1043" dataDxfId="3309" totalsRowDxfId="3308">
      <calculatedColumnFormula>SUMIFS(#REF!,#REF!,2015,#REF!,TRUE,#REF!,TRUE,#REF!,TRUE,#REF!,"Центральный")</calculatedColumnFormula>
    </tableColumn>
    <tableColumn id="6" name="2016" totalsRowLabel="813" dataDxfId="3307" totalsRowDxfId="3306">
      <calculatedColumnFormula>SUMIFS(#REF!,#REF!,2016,#REF!,TRUE,#REF!,TRUE,#REF!,TRUE,#REF!,"Центральный")</calculatedColumnFormula>
    </tableColumn>
    <tableColumn id="7" name="2017" totalsRowLabel="1317" dataDxfId="3305" totalsRowDxfId="3304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37" name="Таблица37" displayName="Таблица37" ref="B4:H7" totalsRowCount="1" headerRowDxfId="5000" dataDxfId="4999">
  <tableColumns count="7">
    <tableColumn id="1" name="Фонды" totalsRowLabel="Итог" dataDxfId="4998" totalsRowDxfId="4997"/>
    <tableColumn id="2" name="2012" totalsRowLabel="20413" dataDxfId="4996" totalsRowDxfId="4995">
      <calculatedColumnFormula>SUMIFS(#REF!,#REF!,2012,#REF!,TRUE,#REF!,TRUE,#REF!,TRUE,#REF!,"С госучастием")</calculatedColumnFormula>
    </tableColumn>
    <tableColumn id="3" name="2013" totalsRowLabel="21616" dataDxfId="4994" totalsRowDxfId="4993">
      <calculatedColumnFormula>SUMIFS(#REF!,#REF!,2013,#REF!,TRUE,#REF!,TRUE,#REF!,TRUE,#REF!,"С госучастием")</calculatedColumnFormula>
    </tableColumn>
    <tableColumn id="4" name="2014" totalsRowLabel="21633" dataDxfId="4992" totalsRowDxfId="4991">
      <calculatedColumnFormula>SUMIFS(#REF!,#REF!,2014,#REF!,TRUE,#REF!,TRUE,#REF!,TRUE,#REF!,"С госучастием")</calculatedColumnFormula>
    </tableColumn>
    <tableColumn id="5" name="2015" totalsRowLabel="18539" dataDxfId="4990" totalsRowDxfId="4989">
      <calculatedColumnFormula>SUMIFS(#REF!,#REF!,2015,#REF!,TRUE,#REF!,TRUE,#REF!,TRUE,#REF!,"С госучастием")</calculatedColumnFormula>
    </tableColumn>
    <tableColumn id="6" name="2016" totalsRowLabel="16081" dataDxfId="4988" totalsRowDxfId="4987">
      <calculatedColumnFormula>SUMIFS(#REF!,#REF!,2016,#REF!,TRUE,#REF!,TRUE,#REF!,TRUE,#REF!,"С госучастием")</calculatedColumnFormula>
    </tableColumn>
    <tableColumn id="7" name="2017" totalsRowLabel="17134" dataDxfId="4986" totalsRowDxfId="498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10.xml><?xml version="1.0" encoding="utf-8"?>
<table xmlns="http://schemas.openxmlformats.org/spreadsheetml/2006/main" id="244" name="Таблица2328160176197207211179245" displayName="Таблица2328160176197207211179245" ref="J5:P8" totalsRowCount="1" headerRowDxfId="3303" dataDxfId="3302">
  <tableColumns count="7">
    <tableColumn id="1" name="Инвестиции" totalsRowLabel="Итог" dataDxfId="3301" totalsRowDxfId="3300"/>
    <tableColumn id="2" name="2012" totalsRowLabel="100,0%" dataDxfId="3299" totalsRowDxfId="3298">
      <calculatedColumnFormula>Таблица23158174196206210178244[[#This Row],[2012]]/Таблица23158174196206210178244[[#Totals],[2012]]</calculatedColumnFormula>
    </tableColumn>
    <tableColumn id="3" name="2013" totalsRowLabel="100,0%" dataDxfId="3297" totalsRowDxfId="3296">
      <calculatedColumnFormula>Таблица23158174196206210178244[[#This Row],[2013]]/Таблица23158174196206210178244[[#Totals],[2013]]</calculatedColumnFormula>
    </tableColumn>
    <tableColumn id="4" name="2014" totalsRowLabel="100,0%" dataDxfId="3295" totalsRowDxfId="3294">
      <calculatedColumnFormula>Таблица23158174196206210178244[[#This Row],[2014]]/Таблица23158174196206210178244[[#Totals],[2014]]</calculatedColumnFormula>
    </tableColumn>
    <tableColumn id="5" name="2015" totalsRowLabel="100,0%" dataDxfId="3293" totalsRowDxfId="3292">
      <calculatedColumnFormula>Таблица23158174196206210178244[[#This Row],[2015]]/Таблица23158174196206210178244[[#Totals],[2015]]</calculatedColumnFormula>
    </tableColumn>
    <tableColumn id="6" name="2016" totalsRowLabel="100,0%" dataDxfId="3291" totalsRowDxfId="3290">
      <calculatedColumnFormula>Таблица23158174196206210178244[[#This Row],[2016]]/Таблица23158174196206210178244[[#Totals],[2016]]</calculatedColumnFormula>
    </tableColumn>
    <tableColumn id="7" name="2017" totalsRowLabel="100,0%" dataDxfId="3289" totalsRowDxfId="3288">
      <calculatedColumnFormula>Таблица23158174196206210178244[[#This Row],[2017]]/Таблица23158174196206210178244[[#Totals],[2017]]</calculatedColumnFormula>
    </tableColumn>
  </tableColumns>
  <tableStyleInfo name="TableStyleMedium11" showFirstColumn="0" showLastColumn="0" showRowStripes="1" showColumnStripes="0"/>
</table>
</file>

<file path=xl/tables/table111.xml><?xml version="1.0" encoding="utf-8"?>
<table xmlns="http://schemas.openxmlformats.org/spreadsheetml/2006/main" id="245" name="Таблица23158174196204208212180246" displayName="Таблица23158174196204208212180246" ref="B33:H36" totalsRowCount="1" headerRowDxfId="3287" dataDxfId="3286">
  <tableColumns count="7">
    <tableColumn id="1" name="Инвестиции" totalsRowLabel="Итог" dataDxfId="3285" totalsRowDxfId="3284"/>
    <tableColumn id="2" name="2012" totalsRowLabel="179" dataDxfId="3283" totalsRowDxfId="3282"/>
    <tableColumn id="3" name="2013" totalsRowLabel="218" dataDxfId="3281" totalsRowDxfId="3280"/>
    <tableColumn id="4" name="2014" totalsRowLabel="255" dataDxfId="3279" totalsRowDxfId="3278"/>
    <tableColumn id="5" name="2015" totalsRowLabel="203" dataDxfId="3277" totalsRowDxfId="3276"/>
    <tableColumn id="6" name="2016" totalsRowLabel="211" dataDxfId="3275" totalsRowDxfId="3274"/>
    <tableColumn id="7" name="2017" totalsRowLabel="192" dataDxfId="3273" totalsRowDxfId="3272"/>
  </tableColumns>
  <tableStyleInfo name="TableStyleMedium9" showFirstColumn="0" showLastColumn="0" showRowStripes="1" showColumnStripes="0"/>
</table>
</file>

<file path=xl/tables/table112.xml><?xml version="1.0" encoding="utf-8"?>
<table xmlns="http://schemas.openxmlformats.org/spreadsheetml/2006/main" id="246" name="Таблица2328160176197205209213181247" displayName="Таблица2328160176197205209213181247" ref="J33:P36" totalsRowCount="1" headerRowDxfId="3271" dataDxfId="3270">
  <tableColumns count="7">
    <tableColumn id="1" name="Инвестиции" totalsRowLabel="Итог" dataDxfId="3269" totalsRowDxfId="3268"/>
    <tableColumn id="2" name="2012" totalsRowLabel="100,0%" dataDxfId="3267" totalsRowDxfId="3266">
      <calculatedColumnFormula>Таблица23158174196204208212180246[[#This Row],[2012]]/Таблица23158174196204208212180246[[#Totals],[2012]]</calculatedColumnFormula>
    </tableColumn>
    <tableColumn id="3" name="2013" totalsRowLabel="100,0%" dataDxfId="3265" totalsRowDxfId="3264">
      <calculatedColumnFormula>Таблица23158174196204208212180246[[#This Row],[2013]]/Таблица23158174196204208212180246[[#Totals],[2013]]</calculatedColumnFormula>
    </tableColumn>
    <tableColumn id="4" name="2014" totalsRowLabel="100,0%" dataDxfId="3263" totalsRowDxfId="3262">
      <calculatedColumnFormula>Таблица23158174196204208212180246[[#This Row],[2014]]/Таблица23158174196204208212180246[[#Totals],[2014]]</calculatedColumnFormula>
    </tableColumn>
    <tableColumn id="5" name="2015" totalsRowLabel="100,0%" dataDxfId="3261" totalsRowDxfId="3260">
      <calculatedColumnFormula>Таблица23158174196204208212180246[[#This Row],[2015]]/Таблица23158174196204208212180246[[#Totals],[2015]]</calculatedColumnFormula>
    </tableColumn>
    <tableColumn id="6" name="2016" totalsRowLabel="100,0%" dataDxfId="3259" totalsRowDxfId="3258">
      <calculatedColumnFormula>Таблица23158174196204208212180246[[#This Row],[2016]]/Таблица23158174196204208212180246[[#Totals],[2016]]</calculatedColumnFormula>
    </tableColumn>
    <tableColumn id="7" name="2017" totalsRowLabel="100,0%" dataDxfId="3257" totalsRowDxfId="3256">
      <calculatedColumnFormula>Таблица23158174196204208212180246[[#This Row],[2017]]/Таблица23158174196204208212180246[[#Totals],[2017]]</calculatedColumnFormula>
    </tableColumn>
  </tableColumns>
  <tableStyleInfo name="TableStyleMedium11" showFirstColumn="0" showLastColumn="0" showRowStripes="1" showColumnStripes="0"/>
</table>
</file>

<file path=xl/tables/table113.xml><?xml version="1.0" encoding="utf-8"?>
<table xmlns="http://schemas.openxmlformats.org/spreadsheetml/2006/main" id="247" name="Таблица23158174196206210178244248" displayName="Таблица23158174196206210178244248" ref="B5:H8" totalsRowCount="1" headerRowDxfId="3254" dataDxfId="3253">
  <tableColumns count="7">
    <tableColumn id="1" name="Инвестиции" totalsRowLabel="Итог" dataDxfId="3252" totalsRowDxfId="3251"/>
    <tableColumn id="2" name="2012" totalsRowLabel="3430" dataDxfId="3250" totalsRowDxfId="3249">
      <calculatedColumnFormula>SUMIFS(#REF!,#REF!,2012,#REF!,TRUE,#REF!,TRUE,#REF!,TRUE,#REF!,"Центральный")</calculatedColumnFormula>
    </tableColumn>
    <tableColumn id="3" name="2013" totalsRowLabel="2645" dataDxfId="3248" totalsRowDxfId="3247">
      <calculatedColumnFormula>SUMIFS(#REF!,#REF!,2013,#REF!,TRUE,#REF!,TRUE,#REF!,TRUE,#REF!,"Центральный")</calculatedColumnFormula>
    </tableColumn>
    <tableColumn id="4" name="2014" totalsRowLabel="876" dataDxfId="3246" totalsRowDxfId="3245">
      <calculatedColumnFormula>SUMIFS(#REF!,#REF!,2014,#REF!,TRUE,#REF!,TRUE,#REF!,TRUE,#REF!,"Центральный")</calculatedColumnFormula>
    </tableColumn>
    <tableColumn id="5" name="2015" totalsRowLabel="1043" dataDxfId="3244" totalsRowDxfId="3243">
      <calculatedColumnFormula>SUMIFS(#REF!,#REF!,2015,#REF!,TRUE,#REF!,TRUE,#REF!,TRUE,#REF!,"Центральный")</calculatedColumnFormula>
    </tableColumn>
    <tableColumn id="6" name="2016" totalsRowLabel="813" dataDxfId="3242" totalsRowDxfId="3241">
      <calculatedColumnFormula>SUMIFS(#REF!,#REF!,2016,#REF!,TRUE,#REF!,TRUE,#REF!,TRUE,#REF!,"Центральный")</calculatedColumnFormula>
    </tableColumn>
    <tableColumn id="7" name="2017" totalsRowLabel="1317" dataDxfId="3240" totalsRowDxfId="3239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id="248" name="Таблица2328160176197207211179245249" displayName="Таблица2328160176197207211179245249" ref="J5:P8" totalsRowCount="1" headerRowDxfId="3238" dataDxfId="3237">
  <tableColumns count="7">
    <tableColumn id="1" name="Инвестиции" totalsRowLabel="Итог" dataDxfId="3236" totalsRowDxfId="3235"/>
    <tableColumn id="2" name="2012" totalsRowLabel="100,0%" dataDxfId="3234" totalsRowDxfId="3233">
      <calculatedColumnFormula>Таблица23158174196206210178244248[[#This Row],[2012]]/Таблица23158174196206210178244248[[#Totals],[2012]]</calculatedColumnFormula>
    </tableColumn>
    <tableColumn id="3" name="2013" totalsRowLabel="100,0%" dataDxfId="3232" totalsRowDxfId="3231">
      <calculatedColumnFormula>Таблица23158174196206210178244248[[#This Row],[2013]]/Таблица23158174196206210178244248[[#Totals],[2013]]</calculatedColumnFormula>
    </tableColumn>
    <tableColumn id="4" name="2014" totalsRowLabel="100,0%" dataDxfId="3230" totalsRowDxfId="3229">
      <calculatedColumnFormula>Таблица23158174196206210178244248[[#This Row],[2014]]/Таблица23158174196206210178244248[[#Totals],[2014]]</calculatedColumnFormula>
    </tableColumn>
    <tableColumn id="5" name="2015" totalsRowLabel="100,0%" dataDxfId="3228" totalsRowDxfId="3227">
      <calculatedColumnFormula>Таблица23158174196206210178244248[[#This Row],[2015]]/Таблица23158174196206210178244248[[#Totals],[2015]]</calculatedColumnFormula>
    </tableColumn>
    <tableColumn id="6" name="2016" totalsRowLabel="100,0%" dataDxfId="3226" totalsRowDxfId="3225">
      <calculatedColumnFormula>Таблица23158174196206210178244248[[#This Row],[2016]]/Таблица23158174196206210178244248[[#Totals],[2016]]</calculatedColumnFormula>
    </tableColumn>
    <tableColumn id="7" name="2017" totalsRowLabel="100,0%" dataDxfId="3224" totalsRowDxfId="3223">
      <calculatedColumnFormula>Таблица23158174196206210178244248[[#This Row],[2017]]/Таблица23158174196206210178244248[[#Totals],[2017]]</calculatedColumnFormula>
    </tableColumn>
  </tableColumns>
  <tableStyleInfo name="TableStyleMedium11" showFirstColumn="0" showLastColumn="0" showRowStripes="1" showColumnStripes="0"/>
</table>
</file>

<file path=xl/tables/table115.xml><?xml version="1.0" encoding="utf-8"?>
<table xmlns="http://schemas.openxmlformats.org/spreadsheetml/2006/main" id="249" name="Таблица23158174196204208212180246250" displayName="Таблица23158174196204208212180246250" ref="B33:H36" totalsRowCount="1" headerRowDxfId="3222" dataDxfId="3221">
  <tableColumns count="7">
    <tableColumn id="1" name="Инвестиции" totalsRowLabel="Итог" dataDxfId="3220" totalsRowDxfId="3219"/>
    <tableColumn id="2" name="2012" totalsRowLabel="179" dataDxfId="3218" totalsRowDxfId="3217"/>
    <tableColumn id="3" name="2013" totalsRowLabel="218" dataDxfId="3216" totalsRowDxfId="3215"/>
    <tableColumn id="4" name="2014" totalsRowLabel="255" dataDxfId="3214" totalsRowDxfId="3213"/>
    <tableColumn id="5" name="2015" totalsRowLabel="203" dataDxfId="3212" totalsRowDxfId="3211"/>
    <tableColumn id="6" name="2016" totalsRowLabel="211" dataDxfId="3210" totalsRowDxfId="3209"/>
    <tableColumn id="7" name="2017" totalsRowLabel="192" dataDxfId="3208" totalsRowDxfId="3207"/>
  </tableColumns>
  <tableStyleInfo name="TableStyleMedium9" showFirstColumn="0" showLastColumn="0" showRowStripes="1" showColumnStripes="0"/>
</table>
</file>

<file path=xl/tables/table116.xml><?xml version="1.0" encoding="utf-8"?>
<table xmlns="http://schemas.openxmlformats.org/spreadsheetml/2006/main" id="250" name="Таблица2328160176197205209213181247251" displayName="Таблица2328160176197205209213181247251" ref="J33:P36" totalsRowCount="1" headerRowDxfId="3206" dataDxfId="3205">
  <tableColumns count="7">
    <tableColumn id="1" name="Инвестиции" totalsRowLabel="Итог" dataDxfId="3204" totalsRowDxfId="3203"/>
    <tableColumn id="2" name="2012" totalsRowLabel="100,0%" dataDxfId="3202" totalsRowDxfId="3201">
      <calculatedColumnFormula>Таблица23158174196204208212180246250[[#This Row],[2012]]/Таблица23158174196204208212180246250[[#Totals],[2012]]</calculatedColumnFormula>
    </tableColumn>
    <tableColumn id="3" name="2013" totalsRowLabel="100,0%" dataDxfId="3200" totalsRowDxfId="3199">
      <calculatedColumnFormula>Таблица23158174196204208212180246250[[#This Row],[2013]]/Таблица23158174196204208212180246250[[#Totals],[2013]]</calculatedColumnFormula>
    </tableColumn>
    <tableColumn id="4" name="2014" totalsRowLabel="100,0%" dataDxfId="3198" totalsRowDxfId="3197">
      <calculatedColumnFormula>Таблица23158174196204208212180246250[[#This Row],[2014]]/Таблица23158174196204208212180246250[[#Totals],[2014]]</calculatedColumnFormula>
    </tableColumn>
    <tableColumn id="5" name="2015" totalsRowLabel="100,0%" dataDxfId="3196" totalsRowDxfId="3195">
      <calculatedColumnFormula>Таблица23158174196204208212180246250[[#This Row],[2015]]/Таблица23158174196204208212180246250[[#Totals],[2015]]</calculatedColumnFormula>
    </tableColumn>
    <tableColumn id="6" name="2016" totalsRowLabel="100,0%" dataDxfId="3194" totalsRowDxfId="3193">
      <calculatedColumnFormula>Таблица23158174196204208212180246250[[#This Row],[2016]]/Таблица23158174196204208212180246250[[#Totals],[2016]]</calculatedColumnFormula>
    </tableColumn>
    <tableColumn id="7" name="2017" totalsRowLabel="100,0%" dataDxfId="3192" totalsRowDxfId="3191">
      <calculatedColumnFormula>Таблица23158174196204208212180246250[[#This Row],[2017]]/Таблица23158174196204208212180246250[[#Totals],[2017]]</calculatedColumnFormula>
    </tableColumn>
  </tableColumns>
  <tableStyleInfo name="TableStyleMedium11" showFirstColumn="0" showLastColumn="0" showRowStripes="1" showColumnStripes="0"/>
</table>
</file>

<file path=xl/tables/table117.xml><?xml version="1.0" encoding="utf-8"?>
<table xmlns="http://schemas.openxmlformats.org/spreadsheetml/2006/main" id="289" name="Таблица8148180290" displayName="Таблица8148180290" ref="B4:H5" totalsRowShown="0" headerRowDxfId="3190" dataDxfId="3189">
  <tableColumns count="7">
    <tableColumn id="1" name="Объем инвестиций, млн долл." dataDxfId="3188"/>
    <tableColumn id="11" name="2012" dataDxfId="3187"/>
    <tableColumn id="12" name="2013" dataDxfId="3186"/>
    <tableColumn id="13" name="2014" dataDxfId="3185"/>
    <tableColumn id="14" name="2015" dataDxfId="3184"/>
    <tableColumn id="15" name="2016" dataDxfId="3183"/>
    <tableColumn id="16" name="2017" dataDxfId="3182"/>
  </tableColumns>
  <tableStyleInfo name="TableStyleMedium9" showFirstColumn="0" showLastColumn="0" showRowStripes="1" showColumnStripes="0"/>
</table>
</file>

<file path=xl/tables/table118.xml><?xml version="1.0" encoding="utf-8"?>
<table xmlns="http://schemas.openxmlformats.org/spreadsheetml/2006/main" id="290" name="Таблица810149181291" displayName="Таблица810149181291" ref="B24:H25" totalsRowShown="0" headerRowDxfId="3181" dataDxfId="3180">
  <tableColumns count="7">
    <tableColumn id="1" name="Число инвестиций" dataDxfId="3179"/>
    <tableColumn id="11" name="2012" dataDxfId="3178"/>
    <tableColumn id="12" name="2013" dataDxfId="3177"/>
    <tableColumn id="13" name="2014" dataDxfId="3176"/>
    <tableColumn id="14" name="2015" dataDxfId="3175"/>
    <tableColumn id="15" name="2016" dataDxfId="3174"/>
    <tableColumn id="16" name="2017" dataDxfId="3173"/>
  </tableColumns>
  <tableStyleInfo name="TableStyleMedium9" showFirstColumn="0" showLastColumn="0" showRowStripes="1" showColumnStripes="0"/>
</table>
</file>

<file path=xl/tables/table119.xml><?xml version="1.0" encoding="utf-8"?>
<table xmlns="http://schemas.openxmlformats.org/spreadsheetml/2006/main" id="197" name="Таблица23158198" displayName="Таблица23158198" ref="B5:H22" totalsRowCount="1" headerRowDxfId="3167" dataDxfId="3166">
  <tableColumns count="7">
    <tableColumn id="1" name="Отрасли" totalsRowLabel="Итог" dataDxfId="3165" totalsRowDxfId="3164"/>
    <tableColumn id="2" name="2012" totalsRowLabel="3054" dataDxfId="3163" totalsRowDxfId="3162">
      <calculatedColumnFormula>SUMIFS(#REF!,#REF!,2012,#REF!,TRUE,#REF!,TRUE,#REF!,TRUE,#REF!,"Биотехнологии")</calculatedColumnFormula>
    </tableColumn>
    <tableColumn id="3" name="2013" totalsRowLabel="2360" dataDxfId="3161" totalsRowDxfId="3160">
      <calculatedColumnFormula>SUMIFS(#REF!,#REF!,2013,#REF!,TRUE,#REF!,TRUE,#REF!,TRUE,#REF!,"Биотехнологии")</calculatedColumnFormula>
    </tableColumn>
    <tableColumn id="4" name="2014" totalsRowLabel="459" dataDxfId="3159" totalsRowDxfId="3158">
      <calculatedColumnFormula>SUMIFS(#REF!,#REF!,2014,#REF!,TRUE,#REF!,TRUE,#REF!,TRUE,#REF!,"Биотехнологии")</calculatedColumnFormula>
    </tableColumn>
    <tableColumn id="5" name="2015" totalsRowLabel="893" dataDxfId="3157" totalsRowDxfId="3156">
      <calculatedColumnFormula>SUMIFS(#REF!,#REF!,2015,#REF!,TRUE,#REF!,TRUE,#REF!,TRUE,#REF!,"Биотехнологии")</calculatedColumnFormula>
    </tableColumn>
    <tableColumn id="6" name="2016" totalsRowLabel="687" dataDxfId="3155" totalsRowDxfId="3154">
      <calculatedColumnFormula>SUMIFS(#REF!,#REF!,2016,#REF!,TRUE,#REF!,TRUE,#REF!,TRUE,#REF!,"Биотехнологии")</calculatedColumnFormula>
    </tableColumn>
    <tableColumn id="7" name="2017" totalsRowLabel="1192" dataDxfId="3153" totalsRowDxfId="3152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38" name="Таблица3739" displayName="Таблица3739" ref="B26:H29" totalsRowCount="1" headerRowDxfId="4984" dataDxfId="4983">
  <tableColumns count="7">
    <tableColumn id="1" name="Фонды" totalsRowLabel="Итог" dataDxfId="4982" totalsRowDxfId="4981"/>
    <tableColumn id="2" name="2012" totalsRowLabel="83" dataDxfId="4980" totalsRowDxfId="4979">
      <calculatedColumnFormula>SUMIFS(#REF!,#REF!,2012,#REF!,TRUE,#REF!,TRUE,#REF!,TRUE,#REF!,"С госучастием")</calculatedColumnFormula>
    </tableColumn>
    <tableColumn id="3" name="2013" totalsRowLabel="94" dataDxfId="4978" totalsRowDxfId="4977">
      <calculatedColumnFormula>SUMIFS(#REF!,#REF!,2013,#REF!,TRUE,#REF!,TRUE,#REF!,TRUE,#REF!,"С госучастием")</calculatedColumnFormula>
    </tableColumn>
    <tableColumn id="4" name="2014" totalsRowLabel="89" dataDxfId="4976" totalsRowDxfId="4975">
      <calculatedColumnFormula>SUMIFS(#REF!,#REF!,2014,#REF!,TRUE,#REF!,TRUE,#REF!,TRUE,#REF!,"С госучастием")</calculatedColumnFormula>
    </tableColumn>
    <tableColumn id="5" name="2015" totalsRowLabel="82" dataDxfId="4974" totalsRowDxfId="4973">
      <calculatedColumnFormula>SUMIFS(#REF!,#REF!,2015,#REF!,TRUE,#REF!,TRUE,#REF!,TRUE,#REF!,"С госучастием")</calculatedColumnFormula>
    </tableColumn>
    <tableColumn id="6" name="2016" totalsRowLabel="74" dataDxfId="4972" totalsRowDxfId="4971">
      <calculatedColumnFormula>SUMIFS(#REF!,#REF!,2016,#REF!,TRUE,#REF!,TRUE,#REF!,TRUE,#REF!,"С госучастием")</calculatedColumnFormula>
    </tableColumn>
    <tableColumn id="7" name="2017" totalsRowLabel="73" dataDxfId="4970" totalsRowDxfId="496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20.xml><?xml version="1.0" encoding="utf-8"?>
<table xmlns="http://schemas.openxmlformats.org/spreadsheetml/2006/main" id="198" name="Таблица2325159199" displayName="Таблица2325159199" ref="B47:H64" totalsRowCount="1" headerRowDxfId="3151" dataDxfId="3150">
  <tableColumns count="7">
    <tableColumn id="1" name="Отрасли" totalsRowLabel="Итог" dataDxfId="3149" totalsRowDxfId="3148"/>
    <tableColumn id="2" name="2012" totalsRowLabel="41" dataDxfId="3147" totalsRowDxfId="3146"/>
    <tableColumn id="3" name="2013" totalsRowLabel="30" dataDxfId="3145" totalsRowDxfId="3144"/>
    <tableColumn id="4" name="2014" totalsRowLabel="22" dataDxfId="3143" totalsRowDxfId="3142"/>
    <tableColumn id="5" name="2015" totalsRowLabel="13" dataDxfId="3141" totalsRowDxfId="3140"/>
    <tableColumn id="6" name="2016" totalsRowLabel="7" dataDxfId="3139" totalsRowDxfId="3138"/>
    <tableColumn id="7" name="2017" totalsRowLabel="14" dataDxfId="3137" totalsRowDxfId="3136"/>
  </tableColumns>
  <tableStyleInfo name="TableStyleMedium9" showFirstColumn="0" showLastColumn="0" showRowStripes="1" showColumnStripes="0"/>
</table>
</file>

<file path=xl/tables/table121.xml><?xml version="1.0" encoding="utf-8"?>
<table xmlns="http://schemas.openxmlformats.org/spreadsheetml/2006/main" id="199" name="Таблица2328160200" displayName="Таблица2328160200" ref="J5:P22" totalsRowCount="1" headerRowDxfId="3135" dataDxfId="3134">
  <tableColumns count="7">
    <tableColumn id="1" name="Отрасли" totalsRowLabel="Итог" dataDxfId="3133" totalsRowDxfId="3132"/>
    <tableColumn id="2" name="2012" totalsRowLabel="100,0%" dataDxfId="3131" totalsRowDxfId="3130">
      <calculatedColumnFormula>Таблица23158198[[#This Row],[2012]]/Таблица23158198[[#Totals],[2012]]</calculatedColumnFormula>
    </tableColumn>
    <tableColumn id="3" name="2013" totalsRowLabel="100,0%" dataDxfId="3129" totalsRowDxfId="3128">
      <calculatedColumnFormula>Таблица23158198[[#This Row],[2013]]/Таблица23158198[[#Totals],[2013]]</calculatedColumnFormula>
    </tableColumn>
    <tableColumn id="4" name="2014" totalsRowLabel="100,0%" dataDxfId="3127" totalsRowDxfId="3126">
      <calculatedColumnFormula>Таблица23158198[[#This Row],[2014]]/Таблица23158198[[#Totals],[2014]]</calculatedColumnFormula>
    </tableColumn>
    <tableColumn id="5" name="2015" totalsRowLabel="100,0%" dataDxfId="3125" totalsRowDxfId="3124">
      <calculatedColumnFormula>Таблица23158198[[#This Row],[2015]]/Таблица23158198[[#Totals],[2015]]</calculatedColumnFormula>
    </tableColumn>
    <tableColumn id="6" name="2016" totalsRowLabel="100,0%" dataDxfId="3123" totalsRowDxfId="3122">
      <calculatedColumnFormula>Таблица23158198[[#This Row],[2016]]/Таблица23158198[[#Totals],[2016]]</calculatedColumnFormula>
    </tableColumn>
    <tableColumn id="7" name="2017" totalsRowLabel="100,0%" dataDxfId="3121" totalsRowDxfId="3120">
      <calculatedColumnFormula>Таблица23158198[[#This Row],[2017]]/Таблица23158198[[#Totals],[2017]]</calculatedColumnFormula>
    </tableColumn>
  </tableColumns>
  <tableStyleInfo name="TableStyleMedium11" showFirstColumn="0" showLastColumn="0" showRowStripes="1" showColumnStripes="0"/>
</table>
</file>

<file path=xl/tables/table122.xml><?xml version="1.0" encoding="utf-8"?>
<table xmlns="http://schemas.openxmlformats.org/spreadsheetml/2006/main" id="200" name="Таблица232529161201" displayName="Таблица232529161201" ref="J47:P64" totalsRowCount="1" headerRowDxfId="3119" dataDxfId="3118">
  <tableColumns count="7">
    <tableColumn id="1" name="Отрасли" totalsRowLabel="Итог" dataDxfId="3117" totalsRowDxfId="3116"/>
    <tableColumn id="2" name="2012" totalsRowLabel="100,0%" dataDxfId="3115" totalsRowDxfId="3114">
      <calculatedColumnFormula>Таблица2325159199[[#This Row],[2012]]/Таблица2325159199[[#Totals],[2012]]</calculatedColumnFormula>
    </tableColumn>
    <tableColumn id="3" name="2013" totalsRowLabel="100,0%" dataDxfId="3113" totalsRowDxfId="3112">
      <calculatedColumnFormula>Таблица2325159199[[#This Row],[2013]]/Таблица2325159199[[#Totals],[2013]]</calculatedColumnFormula>
    </tableColumn>
    <tableColumn id="4" name="2014" totalsRowLabel="100,0%" dataDxfId="3111" totalsRowDxfId="3110">
      <calculatedColumnFormula>Таблица2325159199[[#This Row],[2014]]/Таблица2325159199[[#Totals],[2014]]</calculatedColumnFormula>
    </tableColumn>
    <tableColumn id="5" name="2015" totalsRowLabel="100,0%" dataDxfId="3109" totalsRowDxfId="3108">
      <calculatedColumnFormula>Таблица2325159199[[#This Row],[2015]]/Таблица2325159199[[#Totals],[2015]]</calculatedColumnFormula>
    </tableColumn>
    <tableColumn id="6" name="2016" totalsRowLabel="100,0%" dataDxfId="3107" totalsRowDxfId="3106">
      <calculatedColumnFormula>Таблица2325159199[[#This Row],[2016]]/Таблица2325159199[[#Totals],[2016]]</calculatedColumnFormula>
    </tableColumn>
    <tableColumn id="7" name="2017" totalsRowLabel="100,0%" dataDxfId="3105" totalsRowDxfId="3104">
      <calculatedColumnFormula>Таблица2325159199[[#This Row],[2017]]/Таблица2325159199[[#Totals],[2017]]</calculatedColumnFormula>
    </tableColumn>
  </tableColumns>
  <tableStyleInfo name="TableStyleMedium11" showFirstColumn="0" showLastColumn="0" showRowStripes="1" showColumnStripes="0"/>
</table>
</file>

<file path=xl/tables/table123.xml><?xml version="1.0" encoding="utf-8"?>
<table xmlns="http://schemas.openxmlformats.org/spreadsheetml/2006/main" id="201" name="Таблица29162202" displayName="Таблица29162202" ref="B117:H122" totalsRowCount="1" headerRowDxfId="3103" dataDxfId="3102">
  <tableColumns count="7">
    <tableColumn id="1" name="Сектор" totalsRowLabel="Итог" dataDxfId="3101" totalsRowDxfId="3100"/>
    <tableColumn id="2" name="2012" totalsRowLabel="41" dataDxfId="3099" totalsRowDxfId="3098"/>
    <tableColumn id="3" name="2013" totalsRowLabel="30" dataDxfId="3097" totalsRowDxfId="3096"/>
    <tableColumn id="4" name="2014" totalsRowLabel="22" dataDxfId="3095" totalsRowDxfId="3094"/>
    <tableColumn id="5" name="2015" totalsRowLabel="13" dataDxfId="3093" totalsRowDxfId="3092"/>
    <tableColumn id="6" name="2016" totalsRowLabel="7" dataDxfId="3091" totalsRowDxfId="3090"/>
    <tableColumn id="7" name="2017" totalsRowLabel="14" dataDxfId="3089" totalsRowDxfId="3088"/>
  </tableColumns>
  <tableStyleInfo name="TableStyleMedium9" showFirstColumn="0" showLastColumn="0" showRowStripes="1" showColumnStripes="0"/>
</table>
</file>

<file path=xl/tables/table124.xml><?xml version="1.0" encoding="utf-8"?>
<table xmlns="http://schemas.openxmlformats.org/spreadsheetml/2006/main" id="202" name="Таблица2931163203" displayName="Таблица2931163203" ref="B92:H97" totalsRowCount="1" headerRowDxfId="3087" dataDxfId="3086">
  <tableColumns count="7">
    <tableColumn id="1" name="Сектор" totalsRowLabel="Итог" dataDxfId="3085" totalsRowDxfId="3084"/>
    <tableColumn id="2" name="2012" totalsRowLabel="3054" dataDxfId="3083" totalsRowDxfId="3082">
      <calculatedColumnFormula>COUNTIFS(#REF!,2012,#REF!,TRUE,#REF!,TRUE,#REF!,TRUE,#REF!,"ИКТ")</calculatedColumnFormula>
    </tableColumn>
    <tableColumn id="3" name="2013" totalsRowLabel="2360" dataDxfId="3081" totalsRowDxfId="3080">
      <calculatedColumnFormula>COUNTIFS(#REF!,2013,#REF!,TRUE,#REF!,TRUE,#REF!,TRUE,#REF!,"ИКТ")</calculatedColumnFormula>
    </tableColumn>
    <tableColumn id="4" name="2014" totalsRowLabel="459" dataDxfId="3079" totalsRowDxfId="3078">
      <calculatedColumnFormula>COUNTIFS(#REF!,2014,#REF!,TRUE,#REF!,TRUE,#REF!,TRUE,#REF!,"ИКТ")</calculatedColumnFormula>
    </tableColumn>
    <tableColumn id="5" name="2015" totalsRowLabel="893" dataDxfId="3077" totalsRowDxfId="3076">
      <calculatedColumnFormula>COUNTIFS(#REF!,2015,#REF!,TRUE,#REF!,TRUE,#REF!,TRUE,#REF!,"ИКТ")</calculatedColumnFormula>
    </tableColumn>
    <tableColumn id="6" name="2016" totalsRowLabel="687" dataDxfId="3075" totalsRowDxfId="3074">
      <calculatedColumnFormula>COUNTIFS(#REF!,2016,#REF!,TRUE,#REF!,TRUE,#REF!,TRUE,#REF!,"ИКТ")</calculatedColumnFormula>
    </tableColumn>
    <tableColumn id="7" name="2017" totalsRowLabel="1192" dataDxfId="3073" totalsRowDxfId="3072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id="213" name="Таблица293132164214" displayName="Таблица293132164214" ref="J92:P97" totalsRowCount="1" headerRowDxfId="3071" dataDxfId="3070">
  <tableColumns count="7">
    <tableColumn id="1" name="Сектор" totalsRowLabel="Итог" dataDxfId="3069" totalsRowDxfId="3068"/>
    <tableColumn id="2" name="2012" totalsRowLabel="100,0%" dataDxfId="3067" totalsRowDxfId="3066">
      <calculatedColumnFormula>Таблица2931163203[[#This Row],[2012]]/Таблица2931163203[[#Totals],[2012]]</calculatedColumnFormula>
    </tableColumn>
    <tableColumn id="3" name="2013" totalsRowLabel="100,0%" dataDxfId="3065" totalsRowDxfId="3064">
      <calculatedColumnFormula>Таблица2931163203[[#This Row],[2013]]/Таблица2931163203[[#Totals],[2013]]</calculatedColumnFormula>
    </tableColumn>
    <tableColumn id="4" name="2014" totalsRowLabel="100,0%" dataDxfId="3063" totalsRowDxfId="3062">
      <calculatedColumnFormula>Таблица2931163203[[#This Row],[2014]]/Таблица2931163203[[#Totals],[2014]]</calculatedColumnFormula>
    </tableColumn>
    <tableColumn id="5" name="2015" totalsRowLabel="100,0%" dataDxfId="3061" totalsRowDxfId="3060">
      <calculatedColumnFormula>Таблица2931163203[[#This Row],[2015]]/Таблица2931163203[[#Totals],[2015]]</calculatedColumnFormula>
    </tableColumn>
    <tableColumn id="6" name="2016" totalsRowLabel="100,0%" dataDxfId="3059" totalsRowDxfId="3058">
      <calculatedColumnFormula>Таблица2931163203[[#This Row],[2016]]/Таблица2931163203[[#Totals],[2016]]</calculatedColumnFormula>
    </tableColumn>
    <tableColumn id="7" name="2017" totalsRowLabel="100,0%" dataDxfId="3057" totalsRowDxfId="3056">
      <calculatedColumnFormula>Таблица2931163203[[#This Row],[2017]]/Таблица2931163203[[#Totals],[2017]]</calculatedColumnFormula>
    </tableColumn>
  </tableColumns>
  <tableStyleInfo name="TableStyleMedium11" showFirstColumn="0" showLastColumn="0" showRowStripes="1" showColumnStripes="0"/>
</table>
</file>

<file path=xl/tables/table126.xml><?xml version="1.0" encoding="utf-8"?>
<table xmlns="http://schemas.openxmlformats.org/spreadsheetml/2006/main" id="214" name="Таблица29313233165215" displayName="Таблица29313233165215" ref="J117:P122" totalsRowCount="1" headerRowDxfId="3055" dataDxfId="3054">
  <tableColumns count="7">
    <tableColumn id="1" name="Сектор" totalsRowLabel="Итог" dataDxfId="3053" totalsRowDxfId="3052"/>
    <tableColumn id="2" name="2012" totalsRowLabel="100,0%" dataDxfId="3051" totalsRowDxfId="3050">
      <calculatedColumnFormula>Таблица29162202[[#This Row],[2012]]/Таблица29162202[[#Totals],[2012]]</calculatedColumnFormula>
    </tableColumn>
    <tableColumn id="3" name="2013" totalsRowLabel="100,0%" dataDxfId="3049" totalsRowDxfId="3048">
      <calculatedColumnFormula>Таблица29162202[[#This Row],[2013]]/Таблица29162202[[#Totals],[2013]]</calculatedColumnFormula>
    </tableColumn>
    <tableColumn id="4" name="2014" totalsRowLabel="100,0%" dataDxfId="3047" totalsRowDxfId="3046">
      <calculatedColumnFormula>Таблица29162202[[#This Row],[2014]]/Таблица29162202[[#Totals],[2014]]</calculatedColumnFormula>
    </tableColumn>
    <tableColumn id="5" name="2015" totalsRowLabel="100,0%" dataDxfId="3045" totalsRowDxfId="3044">
      <calculatedColumnFormula>Таблица29162202[[#This Row],[2015]]/Таблица29162202[[#Totals],[2015]]</calculatedColumnFormula>
    </tableColumn>
    <tableColumn id="6" name="2016" totalsRowLabel="100,0%" dataDxfId="3043" totalsRowDxfId="3042">
      <calculatedColumnFormula>Таблица29162202[[#This Row],[2016]]/Таблица29162202[[#Totals],[2016]]</calculatedColumnFormula>
    </tableColumn>
    <tableColumn id="7" name="2017" totalsRowLabel="100,0%" dataDxfId="3041" totalsRowDxfId="3040">
      <calculatedColumnFormula>Таблица29162202[[#This Row],[2017]]/Таблица29162202[[#Totals],[2017]]</calculatedColumnFormula>
    </tableColumn>
  </tableColumns>
  <tableStyleInfo name="TableStyleMedium11" showFirstColumn="0" showLastColumn="0" showRowStripes="1" showColumnStripes="0"/>
</table>
</file>

<file path=xl/tables/table127.xml><?xml version="1.0" encoding="utf-8"?>
<table xmlns="http://schemas.openxmlformats.org/spreadsheetml/2006/main" id="223" name="Таблица23158174224" displayName="Таблица23158174224" ref="B5:H11" totalsRowCount="1" headerRowDxfId="3038" dataDxfId="3037">
  <tableColumns count="7">
    <tableColumn id="1" name="Стадии" totalsRowLabel="Итог" dataDxfId="3036" totalsRowDxfId="3035"/>
    <tableColumn id="2" name="2012" totalsRowLabel="3054" dataDxfId="3034" totalsRowDxfId="3033">
      <calculatedColumnFormula>SUMIFS(#REF!,#REF!,2012,#REF!,TRUE,#REF!,TRUE,#REF!,TRUE,#REF!,"Посевная и начальная")</calculatedColumnFormula>
    </tableColumn>
    <tableColumn id="3" name="2013" totalsRowLabel="2360" dataDxfId="3032" totalsRowDxfId="3031">
      <calculatedColumnFormula>SUMIFS(#REF!,#REF!,2013,#REF!,TRUE,#REF!,TRUE,#REF!,TRUE,#REF!,"Посевная и начальная")</calculatedColumnFormula>
    </tableColumn>
    <tableColumn id="4" name="2014" totalsRowLabel="726" dataDxfId="3030" totalsRowDxfId="3029">
      <calculatedColumnFormula>SUMIFS(#REF!,#REF!,2014,#REF!,TRUE,#REF!,TRUE,#REF!,TRUE,#REF!,"Посевная и начальная")</calculatedColumnFormula>
    </tableColumn>
    <tableColumn id="5" name="2015" totalsRowLabel="878" dataDxfId="3028" totalsRowDxfId="3027">
      <calculatedColumnFormula>SUMIFS(#REF!,#REF!,2015,#REF!,TRUE,#REF!,TRUE,#REF!,TRUE,#REF!,"Посевная и начальная")</calculatedColumnFormula>
    </tableColumn>
    <tableColumn id="6" name="2016" totalsRowLabel="687" dataDxfId="3026" totalsRowDxfId="3025">
      <calculatedColumnFormula>SUMIFS(#REF!,#REF!,2016,#REF!,TRUE,#REF!,TRUE,#REF!,TRUE,#REF!,"Посевная и начальная")</calculatedColumnFormula>
    </tableColumn>
    <tableColumn id="7" name="2017" totalsRowLabel="1192" dataDxfId="3024" totalsRowDxfId="302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id="224" name="Таблица2328160176225" displayName="Таблица2328160176225" ref="J5:P11" totalsRowCount="1" headerRowDxfId="3022" dataDxfId="3021">
  <tableColumns count="7">
    <tableColumn id="1" name="Стадии" totalsRowLabel="Итог" dataDxfId="3020" totalsRowDxfId="3019"/>
    <tableColumn id="2" name="2012" totalsRowLabel="100,0%" dataDxfId="3018" totalsRowDxfId="3017">
      <calculatedColumnFormula>Таблица23158174224[[#This Row],[2012]]/Таблица23158174224[[#Totals],[2012]]</calculatedColumnFormula>
    </tableColumn>
    <tableColumn id="3" name="2013" totalsRowLabel="100,0%" dataDxfId="3016" totalsRowDxfId="3015">
      <calculatedColumnFormula>Таблица23158174224[[#This Row],[2013]]/Таблица23158174224[[#Totals],[2013]]</calculatedColumnFormula>
    </tableColumn>
    <tableColumn id="4" name="2014" totalsRowLabel="100,0%" dataDxfId="3014" totalsRowDxfId="3013">
      <calculatedColumnFormula>Таблица23158174224[[#This Row],[2014]]/Таблица23158174224[[#Totals],[2014]]</calculatedColumnFormula>
    </tableColumn>
    <tableColumn id="5" name="2015" totalsRowLabel="100,0%" dataDxfId="3012" totalsRowDxfId="3011">
      <calculatedColumnFormula>Таблица23158174224[[#This Row],[2015]]/Таблица23158174224[[#Totals],[2015]]</calculatedColumnFormula>
    </tableColumn>
    <tableColumn id="6" name="2016" totalsRowLabel="100,0%" dataDxfId="3010" totalsRowDxfId="3009">
      <calculatedColumnFormula>Таблица23158174224[[#This Row],[2016]]/Таблица23158174224[[#Totals],[2016]]</calculatedColumnFormula>
    </tableColumn>
    <tableColumn id="7" name="2017" totalsRowLabel="100,0%" dataDxfId="3008" totalsRowDxfId="3007">
      <calculatedColumnFormula>Таблица23158174224[[#This Row],[2017]]/Таблица23158174224[[#Totals],[2017]]</calculatedColumnFormula>
    </tableColumn>
  </tableColumns>
  <tableStyleInfo name="TableStyleMedium11" showFirstColumn="0" showLastColumn="0" showRowStripes="1" showColumnStripes="0"/>
</table>
</file>

<file path=xl/tables/table129.xml><?xml version="1.0" encoding="utf-8"?>
<table xmlns="http://schemas.openxmlformats.org/spreadsheetml/2006/main" id="225" name="Таблица23158174190226" displayName="Таблица23158174190226" ref="B36:H42" totalsRowCount="1" headerRowDxfId="3006" dataDxfId="3005">
  <tableColumns count="7">
    <tableColumn id="1" name="Стадии" totalsRowLabel="Итог" dataDxfId="3004" totalsRowDxfId="3003"/>
    <tableColumn id="2" name="2012" totalsRowLabel="41" dataDxfId="3002" totalsRowDxfId="3001">
      <calculatedColumnFormula>SUMIFS(#REF!,#REF!,2012,#REF!,TRUE,#REF!,TRUE,#REF!,TRUE,#REF!,"Посевная и начальная")</calculatedColumnFormula>
    </tableColumn>
    <tableColumn id="3" name="2013" totalsRowLabel="30" dataDxfId="3000" totalsRowDxfId="2999">
      <calculatedColumnFormula>SUMIFS(#REF!,#REF!,2013,#REF!,TRUE,#REF!,TRUE,#REF!,TRUE,#REF!,"Посевная и начальная")</calculatedColumnFormula>
    </tableColumn>
    <tableColumn id="4" name="2014" totalsRowLabel="26" dataDxfId="2998" totalsRowDxfId="2997">
      <calculatedColumnFormula>SUMIFS(#REF!,#REF!,2014,#REF!,TRUE,#REF!,TRUE,#REF!,TRUE,#REF!,"Посевная и начальная")</calculatedColumnFormula>
    </tableColumn>
    <tableColumn id="5" name="2015" totalsRowLabel="12" dataDxfId="2996" totalsRowDxfId="2995">
      <calculatedColumnFormula>SUMIFS(#REF!,#REF!,2015,#REF!,TRUE,#REF!,TRUE,#REF!,TRUE,#REF!,"Посевная и начальная")</calculatedColumnFormula>
    </tableColumn>
    <tableColumn id="6" name="2016" totalsRowLabel="7" dataDxfId="2994" totalsRowDxfId="2993">
      <calculatedColumnFormula>SUMIFS(#REF!,#REF!,2016,#REF!,TRUE,#REF!,TRUE,#REF!,TRUE,#REF!,"Посевная и начальная")</calculatedColumnFormula>
    </tableColumn>
    <tableColumn id="7" name="2017" totalsRowLabel="14" dataDxfId="2992" totalsRowDxfId="299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39" name="Таблица3740" displayName="Таблица3740" ref="J4:P7" totalsRowCount="1" headerRowDxfId="4968" dataDxfId="4967">
  <tableColumns count="7">
    <tableColumn id="1" name="Фонды" totalsRowLabel="Итог" dataDxfId="4966" totalsRowDxfId="4965"/>
    <tableColumn id="2" name="2012" totalsRowLabel="100,0%" dataDxfId="4964" totalsRowDxfId="4963">
      <calculatedColumnFormula>Таблица37[[#This Row],[2012]]/Таблица37[[#Totals],[2012]]</calculatedColumnFormula>
    </tableColumn>
    <tableColumn id="3" name="2013" totalsRowLabel="100,0%" dataDxfId="4962" totalsRowDxfId="4961">
      <calculatedColumnFormula>Таблица37[[#This Row],[2013]]/Таблица37[[#Totals],[2013]]</calculatedColumnFormula>
    </tableColumn>
    <tableColumn id="4" name="2014" totalsRowLabel="100,0%" dataDxfId="4960" totalsRowDxfId="4959">
      <calculatedColumnFormula>Таблица37[[#This Row],[2014]]/Таблица37[[#Totals],[2014]]</calculatedColumnFormula>
    </tableColumn>
    <tableColumn id="5" name="2015" totalsRowLabel="100,0%" dataDxfId="4958" totalsRowDxfId="4957">
      <calculatedColumnFormula>Таблица37[[#This Row],[2015]]/Таблица37[[#Totals],[2015]]</calculatedColumnFormula>
    </tableColumn>
    <tableColumn id="6" name="2016" totalsRowLabel="100,0%" dataDxfId="4956" totalsRowDxfId="4955">
      <calculatedColumnFormula>Таблица37[[#This Row],[2016]]/Таблица37[[#Totals],[2016]]</calculatedColumnFormula>
    </tableColumn>
    <tableColumn id="7" name="2017" totalsRowLabel="100,0%" dataDxfId="4954" totalsRowDxfId="4953">
      <calculatedColumnFormula>Таблица37[[#This Row],[2017]]/Таблица37[[#Totals],[2017]]</calculatedColumnFormula>
    </tableColumn>
  </tableColumns>
  <tableStyleInfo name="TableStyleMedium11" showFirstColumn="0" showLastColumn="0" showRowStripes="1" showColumnStripes="0"/>
</table>
</file>

<file path=xl/tables/table130.xml><?xml version="1.0" encoding="utf-8"?>
<table xmlns="http://schemas.openxmlformats.org/spreadsheetml/2006/main" id="226" name="Таблица2328160176191227" displayName="Таблица2328160176191227" ref="J36:P42" totalsRowCount="1" headerRowDxfId="2990" dataDxfId="2989">
  <tableColumns count="7">
    <tableColumn id="1" name="Стадии" totalsRowLabel="Итог" dataDxfId="2988" totalsRowDxfId="2987"/>
    <tableColumn id="2" name="2012" totalsRowLabel="100,0%" dataDxfId="2986" totalsRowDxfId="2985">
      <calculatedColumnFormula>Таблица23158174190226[[#This Row],[2012]]/Таблица23158174190226[[#Totals],[2012]]</calculatedColumnFormula>
    </tableColumn>
    <tableColumn id="3" name="2013" totalsRowLabel="100,0%" dataDxfId="2984" totalsRowDxfId="2983">
      <calculatedColumnFormula>Таблица23158174190226[[#This Row],[2013]]/Таблица23158174190226[[#Totals],[2013]]</calculatedColumnFormula>
    </tableColumn>
    <tableColumn id="4" name="2014" totalsRowLabel="100,0%" dataDxfId="2982" totalsRowDxfId="2981">
      <calculatedColumnFormula>Таблица23158174190226[[#This Row],[2014]]/Таблица23158174190226[[#Totals],[2014]]</calculatedColumnFormula>
    </tableColumn>
    <tableColumn id="5" name="2015" totalsRowLabel="100,0%" dataDxfId="2980" totalsRowDxfId="2979">
      <calculatedColumnFormula>Таблица23158174190226[[#This Row],[2015]]/Таблица23158174190226[[#Totals],[2015]]</calculatedColumnFormula>
    </tableColumn>
    <tableColumn id="6" name="2016" totalsRowLabel="100,0%" dataDxfId="2978" totalsRowDxfId="2977">
      <calculatedColumnFormula>Таблица23158174190226[[#This Row],[2016]]/Таблица23158174190226[[#Totals],[2016]]</calculatedColumnFormula>
    </tableColumn>
    <tableColumn id="7" name="2017" totalsRowLabel="100,0%" dataDxfId="2976" totalsRowDxfId="2975">
      <calculatedColumnFormula>Таблица23158174190226[[#This Row],[2017]]/Таблица23158174190226[[#Totals],[2017]]</calculatedColumnFormula>
    </tableColumn>
  </tableColumns>
  <tableStyleInfo name="TableStyleMedium11" showFirstColumn="0" showLastColumn="0" showRowStripes="1" showColumnStripes="0"/>
</table>
</file>

<file path=xl/tables/table131.xml><?xml version="1.0" encoding="utf-8"?>
<table xmlns="http://schemas.openxmlformats.org/spreadsheetml/2006/main" id="231" name="Таблица23158174196232" displayName="Таблица23158174196232" ref="B5:H14" totalsRowCount="1" headerRowDxfId="2973" dataDxfId="2972">
  <tableColumns count="7">
    <tableColumn id="1" name="Федеральный округ" totalsRowLabel="Итог" dataDxfId="2971" totalsRowDxfId="2970"/>
    <tableColumn id="2" name="2012" totalsRowLabel="3054" dataDxfId="2969" totalsRowDxfId="2968">
      <calculatedColumnFormula>SUMIFS(#REF!,#REF!,2012,#REF!,TRUE,#REF!,TRUE,#REF!,TRUE,#REF!,"Посевная и начальная")</calculatedColumnFormula>
    </tableColumn>
    <tableColumn id="3" name="2013" totalsRowLabel="2360" dataDxfId="2967" totalsRowDxfId="2966">
      <calculatedColumnFormula>SUMIFS(#REF!,#REF!,2013,#REF!,TRUE,#REF!,TRUE,#REF!,TRUE,#REF!,"Посевная и начальная")</calculatedColumnFormula>
    </tableColumn>
    <tableColumn id="4" name="2014" totalsRowLabel="459" dataDxfId="2965" totalsRowDxfId="2964">
      <calculatedColumnFormula>SUMIFS(#REF!,#REF!,2014,#REF!,TRUE,#REF!,TRUE,#REF!,TRUE,#REF!,"Посевная и начальная")</calculatedColumnFormula>
    </tableColumn>
    <tableColumn id="5" name="2015" totalsRowLabel="893" dataDxfId="2963" totalsRowDxfId="2962">
      <calculatedColumnFormula>SUMIFS(#REF!,#REF!,2015,#REF!,TRUE,#REF!,TRUE,#REF!,TRUE,#REF!,"Посевная и начальная")</calculatedColumnFormula>
    </tableColumn>
    <tableColumn id="6" name="2016" totalsRowLabel="687" dataDxfId="2961" totalsRowDxfId="2960">
      <calculatedColumnFormula>SUMIFS(#REF!,#REF!,2016,#REF!,TRUE,#REF!,TRUE,#REF!,TRUE,#REF!,"Посевная и начальная")</calculatedColumnFormula>
    </tableColumn>
    <tableColumn id="7" name="2017" totalsRowLabel="1192" dataDxfId="2959" totalsRowDxfId="2958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id="232" name="Таблица2328160176197233" displayName="Таблица2328160176197233" ref="J5:P14" totalsRowCount="1" headerRowDxfId="2957" dataDxfId="2956">
  <tableColumns count="7">
    <tableColumn id="1" name="Федеральный округ" totalsRowLabel="Итог" dataDxfId="2955" totalsRowDxfId="2954"/>
    <tableColumn id="2" name="2012" totalsRowLabel="100,0%" dataDxfId="2953" totalsRowDxfId="2952">
      <calculatedColumnFormula>Таблица23158174196232[[#This Row],[2012]]/Таблица23158174196232[[#Totals],[2012]]</calculatedColumnFormula>
    </tableColumn>
    <tableColumn id="3" name="2013" totalsRowLabel="100,0%" dataDxfId="2951" totalsRowDxfId="2950">
      <calculatedColumnFormula>Таблица23158174196232[[#This Row],[2013]]/Таблица23158174196232[[#Totals],[2013]]</calculatedColumnFormula>
    </tableColumn>
    <tableColumn id="4" name="2014" totalsRowLabel="100,0%" dataDxfId="2949" totalsRowDxfId="2948">
      <calculatedColumnFormula>Таблица23158174196232[[#This Row],[2014]]/Таблица23158174196232[[#Totals],[2014]]</calculatedColumnFormula>
    </tableColumn>
    <tableColumn id="5" name="2015" totalsRowLabel="100,0%" dataDxfId="2947" totalsRowDxfId="2946">
      <calculatedColumnFormula>Таблица23158174196232[[#This Row],[2015]]/Таблица23158174196232[[#Totals],[2015]]</calculatedColumnFormula>
    </tableColumn>
    <tableColumn id="6" name="2016" totalsRowLabel="100,0%" dataDxfId="2945" totalsRowDxfId="2944">
      <calculatedColumnFormula>Таблица23158174196232[[#This Row],[2016]]/Таблица23158174196232[[#Totals],[2016]]</calculatedColumnFormula>
    </tableColumn>
    <tableColumn id="7" name="2017" totalsRowLabel="100,0%" dataDxfId="2943" totalsRowDxfId="2942">
      <calculatedColumnFormula>Таблица23158174196232[[#This Row],[2017]]/Таблица23158174196232[[#Totals],[2017]]</calculatedColumnFormula>
    </tableColumn>
  </tableColumns>
  <tableStyleInfo name="TableStyleMedium11" showFirstColumn="0" showLastColumn="0" showRowStripes="1" showColumnStripes="0"/>
</table>
</file>

<file path=xl/tables/table133.xml><?xml version="1.0" encoding="utf-8"?>
<table xmlns="http://schemas.openxmlformats.org/spreadsheetml/2006/main" id="233" name="Таблица23158174196204234" displayName="Таблица23158174196204234" ref="B39:H48" totalsRowCount="1" headerRowDxfId="2941" dataDxfId="2940">
  <tableColumns count="7">
    <tableColumn id="1" name="Федеральный округ" totalsRowLabel="Итог" dataDxfId="2939" totalsRowDxfId="2938"/>
    <tableColumn id="2" name="2012" totalsRowLabel="41" dataDxfId="2937" totalsRowDxfId="2936">
      <calculatedColumnFormula>SUMIFS(#REF!,#REF!,2012,#REF!,TRUE,#REF!,TRUE,#REF!,TRUE,#REF!,"Посевная и начальная")</calculatedColumnFormula>
    </tableColumn>
    <tableColumn id="3" name="2013" totalsRowLabel="30" dataDxfId="2935" totalsRowDxfId="2934">
      <calculatedColumnFormula>SUMIFS(#REF!,#REF!,2013,#REF!,TRUE,#REF!,TRUE,#REF!,TRUE,#REF!,"Посевная и начальная")</calculatedColumnFormula>
    </tableColumn>
    <tableColumn id="4" name="2014" totalsRowLabel="22" dataDxfId="2933" totalsRowDxfId="2932">
      <calculatedColumnFormula>SUMIFS(#REF!,#REF!,2014,#REF!,TRUE,#REF!,TRUE,#REF!,TRUE,#REF!,"Посевная и начальная")</calculatedColumnFormula>
    </tableColumn>
    <tableColumn id="5" name="2015" totalsRowLabel="13" dataDxfId="2931" totalsRowDxfId="2930">
      <calculatedColumnFormula>SUMIFS(#REF!,#REF!,2015,#REF!,TRUE,#REF!,TRUE,#REF!,TRUE,#REF!,"Посевная и начальная")</calculatedColumnFormula>
    </tableColumn>
    <tableColumn id="6" name="2016" totalsRowLabel="7" dataDxfId="2929" totalsRowDxfId="2928">
      <calculatedColumnFormula>SUMIFS(#REF!,#REF!,2016,#REF!,TRUE,#REF!,TRUE,#REF!,TRUE,#REF!,"Посевная и начальная")</calculatedColumnFormula>
    </tableColumn>
    <tableColumn id="7" name="2017" totalsRowLabel="14" dataDxfId="2927" totalsRowDxfId="2926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id="234" name="Таблица2328160176197205235" displayName="Таблица2328160176197205235" ref="J39:P48" totalsRowCount="1" headerRowDxfId="2925" dataDxfId="2924">
  <tableColumns count="7">
    <tableColumn id="1" name="Федеральный округ" totalsRowLabel="Итог" dataDxfId="2923" totalsRowDxfId="2922"/>
    <tableColumn id="2" name="2012" totalsRowLabel="100,0%" dataDxfId="2921" totalsRowDxfId="2920">
      <calculatedColumnFormula>Таблица23158174196204234[[#This Row],[2012]]/Таблица23158174196204234[[#Totals],[2012]]</calculatedColumnFormula>
    </tableColumn>
    <tableColumn id="3" name="2013" totalsRowLabel="100,0%" dataDxfId="2919" totalsRowDxfId="2918">
      <calculatedColumnFormula>Таблица23158174196204234[[#This Row],[2013]]/Таблица23158174196204234[[#Totals],[2013]]</calculatedColumnFormula>
    </tableColumn>
    <tableColumn id="4" name="2014" totalsRowLabel="100,0%" dataDxfId="2917" totalsRowDxfId="2916">
      <calculatedColumnFormula>Таблица23158174196204234[[#This Row],[2014]]/Таблица23158174196204234[[#Totals],[2014]]</calculatedColumnFormula>
    </tableColumn>
    <tableColumn id="5" name="2015" totalsRowLabel="100,0%" dataDxfId="2915" totalsRowDxfId="2914">
      <calculatedColumnFormula>Таблица23158174196204234[[#This Row],[2015]]/Таблица23158174196204234[[#Totals],[2015]]</calculatedColumnFormula>
    </tableColumn>
    <tableColumn id="6" name="2016" totalsRowLabel="100,0%" dataDxfId="2913" totalsRowDxfId="2912">
      <calculatedColumnFormula>Таблица23158174196204234[[#This Row],[2016]]/Таблица23158174196204234[[#Totals],[2016]]</calculatedColumnFormula>
    </tableColumn>
    <tableColumn id="7" name="2017" totalsRowLabel="100,0%" dataDxfId="2911" totalsRowDxfId="2910">
      <calculatedColumnFormula>Таблица23158174196204234[[#This Row],[2017]]/Таблица23158174196204234[[#Totals],[2017]]</calculatedColumnFormula>
    </tableColumn>
  </tableColumns>
  <tableStyleInfo name="TableStyleMedium11" showFirstColumn="0" showLastColumn="0" showRowStripes="1" showColumnStripes="0"/>
</table>
</file>

<file path=xl/tables/table135.xml><?xml version="1.0" encoding="utf-8"?>
<table xmlns="http://schemas.openxmlformats.org/spreadsheetml/2006/main" id="146" name="Таблица23158174196206210178147" displayName="Таблица23158174196206210178147" ref="B5:H8" totalsRowCount="1" headerRowDxfId="2908" dataDxfId="2907">
  <tableColumns count="7">
    <tableColumn id="1" name="Инвестиции" totalsRowLabel="Итог" dataDxfId="2906" totalsRowDxfId="2905"/>
    <tableColumn id="2" name="2012" totalsRowLabel="3054" dataDxfId="2904" totalsRowDxfId="2903">
      <calculatedColumnFormula>SUMIFS(#REF!,#REF!,2012,#REF!,TRUE,#REF!,TRUE,#REF!,TRUE,#REF!,"Центральный")</calculatedColumnFormula>
    </tableColumn>
    <tableColumn id="3" name="2013" totalsRowLabel="2360" dataDxfId="2902" totalsRowDxfId="2901">
      <calculatedColumnFormula>SUMIFS(#REF!,#REF!,2013,#REF!,TRUE,#REF!,TRUE,#REF!,TRUE,#REF!,"Центральный")</calculatedColumnFormula>
    </tableColumn>
    <tableColumn id="4" name="2014" totalsRowLabel="726" dataDxfId="2900" totalsRowDxfId="2899">
      <calculatedColumnFormula>SUMIFS(#REF!,#REF!,2014,#REF!,TRUE,#REF!,TRUE,#REF!,TRUE,#REF!,"Центральный")</calculatedColumnFormula>
    </tableColumn>
    <tableColumn id="5" name="2015" totalsRowLabel="893" dataDxfId="2898" totalsRowDxfId="2897">
      <calculatedColumnFormula>SUMIFS(#REF!,#REF!,2015,#REF!,TRUE,#REF!,TRUE,#REF!,TRUE,#REF!,"Центральный")</calculatedColumnFormula>
    </tableColumn>
    <tableColumn id="6" name="2016" totalsRowLabel="687" dataDxfId="2896" totalsRowDxfId="2895">
      <calculatedColumnFormula>SUMIFS(#REF!,#REF!,2016,#REF!,TRUE,#REF!,TRUE,#REF!,TRUE,#REF!,"Центральный")</calculatedColumnFormula>
    </tableColumn>
    <tableColumn id="7" name="2017" totalsRowLabel="1192" dataDxfId="2894" totalsRowDxfId="2893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36.xml><?xml version="1.0" encoding="utf-8"?>
<table xmlns="http://schemas.openxmlformats.org/spreadsheetml/2006/main" id="251" name="Таблица2328160176197207211179252" displayName="Таблица2328160176197207211179252" ref="J5:P8" totalsRowCount="1" headerRowDxfId="2892" dataDxfId="2891">
  <tableColumns count="7">
    <tableColumn id="1" name="Инвестиции" totalsRowLabel="Итог" dataDxfId="2890" totalsRowDxfId="2889"/>
    <tableColumn id="2" name="2012" totalsRowLabel="100,0%" dataDxfId="2888" totalsRowDxfId="2887">
      <calculatedColumnFormula>Таблица23158174196206210178147[[#This Row],[2012]]/Таблица23158174196206210178147[[#Totals],[2012]]</calculatedColumnFormula>
    </tableColumn>
    <tableColumn id="3" name="2013" totalsRowLabel="100,0%" dataDxfId="2886" totalsRowDxfId="2885">
      <calculatedColumnFormula>Таблица23158174196206210178147[[#This Row],[2013]]/Таблица23158174196206210178147[[#Totals],[2013]]</calculatedColumnFormula>
    </tableColumn>
    <tableColumn id="4" name="2014" totalsRowLabel="100,0%" dataDxfId="2884" totalsRowDxfId="2883">
      <calculatedColumnFormula>Таблица23158174196206210178147[[#This Row],[2014]]/Таблица23158174196206210178147[[#Totals],[2014]]</calculatedColumnFormula>
    </tableColumn>
    <tableColumn id="5" name="2015" totalsRowLabel="100,0%" dataDxfId="2882" totalsRowDxfId="2881">
      <calculatedColumnFormula>Таблица23158174196206210178147[[#This Row],[2015]]/Таблица23158174196206210178147[[#Totals],[2015]]</calculatedColumnFormula>
    </tableColumn>
    <tableColumn id="6" name="2016" totalsRowLabel="100,0%" dataDxfId="2880" totalsRowDxfId="2879">
      <calculatedColumnFormula>Таблица23158174196206210178147[[#This Row],[2016]]/Таблица23158174196206210178147[[#Totals],[2016]]</calculatedColumnFormula>
    </tableColumn>
    <tableColumn id="7" name="2017" totalsRowLabel="100,0%" dataDxfId="2878" totalsRowDxfId="2877">
      <calculatedColumnFormula>Таблица23158174196206210178147[[#This Row],[2017]]/Таблица23158174196206210178147[[#Totals],[2017]]</calculatedColumnFormula>
    </tableColumn>
  </tableColumns>
  <tableStyleInfo name="TableStyleMedium11" showFirstColumn="0" showLastColumn="0" showRowStripes="1" showColumnStripes="0"/>
</table>
</file>

<file path=xl/tables/table137.xml><?xml version="1.0" encoding="utf-8"?>
<table xmlns="http://schemas.openxmlformats.org/spreadsheetml/2006/main" id="252" name="Таблица23158174196204208212180253" displayName="Таблица23158174196204208212180253" ref="B33:H36" totalsRowCount="1" headerRowDxfId="2876" dataDxfId="2875">
  <tableColumns count="7">
    <tableColumn id="1" name="Инвестиции" totalsRowLabel="Итог" dataDxfId="2874" totalsRowDxfId="2873"/>
    <tableColumn id="2" name="2012" totalsRowLabel="41" dataDxfId="2872" totalsRowDxfId="2871"/>
    <tableColumn id="3" name="2013" totalsRowLabel="30" dataDxfId="2870" totalsRowDxfId="2869"/>
    <tableColumn id="4" name="2014" totalsRowLabel="26" dataDxfId="2868" totalsRowDxfId="2867"/>
    <tableColumn id="5" name="2015" totalsRowLabel="13" dataDxfId="2866" totalsRowDxfId="2865"/>
    <tableColumn id="6" name="2016" totalsRowLabel="7" dataDxfId="2864" totalsRowDxfId="2863"/>
    <tableColumn id="7" name="2017" totalsRowLabel="14" dataDxfId="2862" totalsRowDxfId="2861"/>
  </tableColumns>
  <tableStyleInfo name="TableStyleMedium9" showFirstColumn="0" showLastColumn="0" showRowStripes="1" showColumnStripes="0"/>
</table>
</file>

<file path=xl/tables/table138.xml><?xml version="1.0" encoding="utf-8"?>
<table xmlns="http://schemas.openxmlformats.org/spreadsheetml/2006/main" id="253" name="Таблица2328160176197205209213181254" displayName="Таблица2328160176197205209213181254" ref="J33:P36" totalsRowCount="1" headerRowDxfId="2860" dataDxfId="2859">
  <tableColumns count="7">
    <tableColumn id="1" name="Инвестиции" totalsRowLabel="Итог" dataDxfId="2858" totalsRowDxfId="2857"/>
    <tableColumn id="2" name="2012" totalsRowLabel="100,0%" dataDxfId="2856" totalsRowDxfId="2855">
      <calculatedColumnFormula>Таблица23158174196204208212180253[[#This Row],[2012]]/Таблица23158174196204208212180253[[#Totals],[2012]]</calculatedColumnFormula>
    </tableColumn>
    <tableColumn id="3" name="2013" totalsRowLabel="100,0%" dataDxfId="2854" totalsRowDxfId="2853">
      <calculatedColumnFormula>Таблица23158174196204208212180253[[#This Row],[2013]]/Таблица23158174196204208212180253[[#Totals],[2013]]</calculatedColumnFormula>
    </tableColumn>
    <tableColumn id="4" name="2014" totalsRowLabel="100,0%" dataDxfId="2852" totalsRowDxfId="2851">
      <calculatedColumnFormula>Таблица23158174196204208212180253[[#This Row],[2014]]/Таблица23158174196204208212180253[[#Totals],[2014]]</calculatedColumnFormula>
    </tableColumn>
    <tableColumn id="5" name="2015" totalsRowLabel="100,0%" dataDxfId="2850" totalsRowDxfId="2849">
      <calculatedColumnFormula>Таблица23158174196204208212180253[[#This Row],[2015]]/Таблица23158174196204208212180253[[#Totals],[2015]]</calculatedColumnFormula>
    </tableColumn>
    <tableColumn id="6" name="2016" totalsRowLabel="100,0%" dataDxfId="2848" totalsRowDxfId="2847">
      <calculatedColumnFormula>Таблица23158174196204208212180253[[#This Row],[2016]]/Таблица23158174196204208212180253[[#Totals],[2016]]</calculatedColumnFormula>
    </tableColumn>
    <tableColumn id="7" name="2017" totalsRowLabel="100,0%" dataDxfId="2846" totalsRowDxfId="2845">
      <calculatedColumnFormula>Таблица23158174196204208212180253[[#This Row],[2017]]/Таблица23158174196204208212180253[[#Totals],[2017]]</calculatedColumnFormula>
    </tableColumn>
  </tableColumns>
  <tableStyleInfo name="TableStyleMedium11" showFirstColumn="0" showLastColumn="0" showRowStripes="1" showColumnStripes="0"/>
</table>
</file>

<file path=xl/tables/table139.xml><?xml version="1.0" encoding="utf-8"?>
<table xmlns="http://schemas.openxmlformats.org/spreadsheetml/2006/main" id="254" name="Таблица23158174196206210178244255" displayName="Таблица23158174196206210178244255" ref="B5:H8" totalsRowCount="1" headerRowDxfId="2843" dataDxfId="2842">
  <tableColumns count="7">
    <tableColumn id="1" name="Инвестиции" totalsRowLabel="Итог" dataDxfId="2841" totalsRowDxfId="2840"/>
    <tableColumn id="2" name="2012" totalsRowLabel="3054" dataDxfId="2839" totalsRowDxfId="2838">
      <calculatedColumnFormula>SUMIFS(#REF!,#REF!,2012,#REF!,TRUE,#REF!,TRUE,#REF!,TRUE,#REF!,"Центральный")</calculatedColumnFormula>
    </tableColumn>
    <tableColumn id="3" name="2013" totalsRowLabel="2360" dataDxfId="2837" totalsRowDxfId="2836">
      <calculatedColumnFormula>SUMIFS(#REF!,#REF!,2013,#REF!,TRUE,#REF!,TRUE,#REF!,TRUE,#REF!,"Центральный")</calculatedColumnFormula>
    </tableColumn>
    <tableColumn id="4" name="2014" totalsRowLabel="726" dataDxfId="2835" totalsRowDxfId="2834">
      <calculatedColumnFormula>SUMIFS(#REF!,#REF!,2014,#REF!,TRUE,#REF!,TRUE,#REF!,TRUE,#REF!,"Центральный")</calculatedColumnFormula>
    </tableColumn>
    <tableColumn id="5" name="2015" totalsRowLabel="893" dataDxfId="2833" totalsRowDxfId="2832">
      <calculatedColumnFormula>SUMIFS(#REF!,#REF!,2015,#REF!,TRUE,#REF!,TRUE,#REF!,TRUE,#REF!,"Центральный")</calculatedColumnFormula>
    </tableColumn>
    <tableColumn id="6" name="2016" totalsRowLabel="687" dataDxfId="2831" totalsRowDxfId="2830">
      <calculatedColumnFormula>SUMIFS(#REF!,#REF!,2016,#REF!,TRUE,#REF!,TRUE,#REF!,TRUE,#REF!,"Центральный")</calculatedColumnFormula>
    </tableColumn>
    <tableColumn id="7" name="2017" totalsRowLabel="1192" dataDxfId="2829" totalsRowDxfId="2828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40" name="Таблица374041" displayName="Таблица374041" ref="J26:P29" totalsRowCount="1" headerRowDxfId="4952" dataDxfId="4951">
  <tableColumns count="7">
    <tableColumn id="1" name="Фонды" totalsRowLabel="Итог" dataDxfId="4950" totalsRowDxfId="4949"/>
    <tableColumn id="2" name="2012" totalsRowLabel="100,0%" dataDxfId="4948" totalsRowDxfId="4947">
      <calculatedColumnFormula>Таблица3739[[#This Row],[2012]]/Таблица3739[[#Totals],[2012]]</calculatedColumnFormula>
    </tableColumn>
    <tableColumn id="3" name="2013" totalsRowLabel="100,0%" dataDxfId="4946" totalsRowDxfId="4945">
      <calculatedColumnFormula>Таблица3739[[#This Row],[2013]]/Таблица3739[[#Totals],[2013]]</calculatedColumnFormula>
    </tableColumn>
    <tableColumn id="4" name="2014" totalsRowLabel="100,0%" dataDxfId="4944" totalsRowDxfId="4943">
      <calculatedColumnFormula>Таблица3739[[#This Row],[2014]]/Таблица3739[[#Totals],[2014]]</calculatedColumnFormula>
    </tableColumn>
    <tableColumn id="5" name="2015" totalsRowLabel="100,0%" dataDxfId="4942" totalsRowDxfId="4941">
      <calculatedColumnFormula>Таблица3739[[#This Row],[2015]]/Таблица3739[[#Totals],[2015]]</calculatedColumnFormula>
    </tableColumn>
    <tableColumn id="6" name="2016" totalsRowLabel="100,0%" dataDxfId="4940" totalsRowDxfId="4939">
      <calculatedColumnFormula>Таблица3739[[#This Row],[2016]]/Таблица3739[[#Totals],[2016]]</calculatedColumnFormula>
    </tableColumn>
    <tableColumn id="7" name="2017" totalsRowLabel="100,0%" dataDxfId="4938" totalsRowDxfId="4937">
      <calculatedColumnFormula>Таблица3739[[#This Row],[2017]]/Таблица3739[[#Totals],[2017]]</calculatedColumnFormula>
    </tableColumn>
  </tableColumns>
  <tableStyleInfo name="TableStyleMedium11" showFirstColumn="0" showLastColumn="0" showRowStripes="1" showColumnStripes="0"/>
</table>
</file>

<file path=xl/tables/table140.xml><?xml version="1.0" encoding="utf-8"?>
<table xmlns="http://schemas.openxmlformats.org/spreadsheetml/2006/main" id="255" name="Таблица2328160176197207211179245256" displayName="Таблица2328160176197207211179245256" ref="J5:P8" totalsRowCount="1" headerRowDxfId="2827" dataDxfId="2826">
  <tableColumns count="7">
    <tableColumn id="1" name="Инвестиции" totalsRowLabel="Итог" dataDxfId="2825" totalsRowDxfId="2824"/>
    <tableColumn id="2" name="2012" totalsRowLabel="100,0%" dataDxfId="2823" totalsRowDxfId="2822">
      <calculatedColumnFormula>Таблица23158174196206210178244255[[#This Row],[2012]]/Таблица23158174196206210178244255[[#Totals],[2012]]</calculatedColumnFormula>
    </tableColumn>
    <tableColumn id="3" name="2013" totalsRowLabel="100,0%" dataDxfId="2821" totalsRowDxfId="2820">
      <calculatedColumnFormula>Таблица23158174196206210178244255[[#This Row],[2013]]/Таблица23158174196206210178244255[[#Totals],[2013]]</calculatedColumnFormula>
    </tableColumn>
    <tableColumn id="4" name="2014" totalsRowLabel="100,0%" dataDxfId="2819" totalsRowDxfId="2818">
      <calculatedColumnFormula>Таблица23158174196206210178244255[[#This Row],[2014]]/Таблица23158174196206210178244255[[#Totals],[2014]]</calculatedColumnFormula>
    </tableColumn>
    <tableColumn id="5" name="2015" totalsRowLabel="100,0%" dataDxfId="2817" totalsRowDxfId="2816">
      <calculatedColumnFormula>Таблица23158174196206210178244255[[#This Row],[2015]]/Таблица23158174196206210178244255[[#Totals],[2015]]</calculatedColumnFormula>
    </tableColumn>
    <tableColumn id="6" name="2016" totalsRowLabel="100,0%" dataDxfId="2815" totalsRowDxfId="2814">
      <calculatedColumnFormula>Таблица23158174196206210178244255[[#This Row],[2016]]/Таблица23158174196206210178244255[[#Totals],[2016]]</calculatedColumnFormula>
    </tableColumn>
    <tableColumn id="7" name="2017" totalsRowLabel="100,0%" dataDxfId="2813" totalsRowDxfId="2812">
      <calculatedColumnFormula>Таблица23158174196206210178244255[[#This Row],[2017]]/Таблица23158174196206210178244255[[#Totals],[2017]]</calculatedColumnFormula>
    </tableColumn>
  </tableColumns>
  <tableStyleInfo name="TableStyleMedium11" showFirstColumn="0" showLastColumn="0" showRowStripes="1" showColumnStripes="0"/>
</table>
</file>

<file path=xl/tables/table141.xml><?xml version="1.0" encoding="utf-8"?>
<table xmlns="http://schemas.openxmlformats.org/spreadsheetml/2006/main" id="256" name="Таблица23158174196204208212180246257" displayName="Таблица23158174196204208212180246257" ref="B33:H36" totalsRowCount="1" headerRowDxfId="2811" dataDxfId="2810">
  <tableColumns count="7">
    <tableColumn id="1" name="Инвестиции" totalsRowLabel="Итог" dataDxfId="2809" totalsRowDxfId="2808"/>
    <tableColumn id="2" name="2012" totalsRowLabel="41" dataDxfId="2807" totalsRowDxfId="2806"/>
    <tableColumn id="3" name="2013" totalsRowLabel="30" dataDxfId="2805" totalsRowDxfId="2804"/>
    <tableColumn id="4" name="2014" totalsRowLabel="26" dataDxfId="2803" totalsRowDxfId="2802"/>
    <tableColumn id="5" name="2015" totalsRowLabel="13" dataDxfId="2801" totalsRowDxfId="2800"/>
    <tableColumn id="6" name="2016" totalsRowLabel="7" dataDxfId="2799" totalsRowDxfId="2798"/>
    <tableColumn id="7" name="2017" totalsRowLabel="14" dataDxfId="2797" totalsRowDxfId="2796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id="257" name="Таблица2328160176197205209213181247258" displayName="Таблица2328160176197205209213181247258" ref="J33:P36" totalsRowCount="1" headerRowDxfId="2795" dataDxfId="2794">
  <tableColumns count="7">
    <tableColumn id="1" name="Инвестиции" totalsRowLabel="Итог" dataDxfId="2793" totalsRowDxfId="2792"/>
    <tableColumn id="2" name="2012" totalsRowLabel="100,0%" dataDxfId="2791" totalsRowDxfId="2790">
      <calculatedColumnFormula>Таблица23158174196204208212180246257[[#This Row],[2012]]/Таблица23158174196204208212180246257[[#Totals],[2012]]</calculatedColumnFormula>
    </tableColumn>
    <tableColumn id="3" name="2013" totalsRowLabel="100,0%" dataDxfId="2789" totalsRowDxfId="2788">
      <calculatedColumnFormula>Таблица23158174196204208212180246257[[#This Row],[2013]]/Таблица23158174196204208212180246257[[#Totals],[2013]]</calculatedColumnFormula>
    </tableColumn>
    <tableColumn id="4" name="2014" totalsRowLabel="100,0%" dataDxfId="2787" totalsRowDxfId="2786">
      <calculatedColumnFormula>Таблица23158174196204208212180246257[[#This Row],[2014]]/Таблица23158174196204208212180246257[[#Totals],[2014]]</calculatedColumnFormula>
    </tableColumn>
    <tableColumn id="5" name="2015" totalsRowLabel="100,0%" dataDxfId="2785" totalsRowDxfId="2784">
      <calculatedColumnFormula>Таблица23158174196204208212180246257[[#This Row],[2015]]/Таблица23158174196204208212180246257[[#Totals],[2015]]</calculatedColumnFormula>
    </tableColumn>
    <tableColumn id="6" name="2016" totalsRowLabel="100,0%" dataDxfId="2783" totalsRowDxfId="2782">
      <calculatedColumnFormula>Таблица23158174196204208212180246257[[#This Row],[2016]]/Таблица23158174196204208212180246257[[#Totals],[2016]]</calculatedColumnFormula>
    </tableColumn>
    <tableColumn id="7" name="2017" totalsRowLabel="100,0%" dataDxfId="2781" totalsRowDxfId="2780">
      <calculatedColumnFormula>Таблица23158174196204208212180246257[[#This Row],[2017]]/Таблица23158174196204208212180246257[[#Totals],[2017]]</calculatedColumnFormula>
    </tableColumn>
  </tableColumns>
  <tableStyleInfo name="TableStyleMedium11" showFirstColumn="0" showLastColumn="0" showRowStripes="1" showColumnStripes="0"/>
</table>
</file>

<file path=xl/tables/table143.xml><?xml version="1.0" encoding="utf-8"?>
<table xmlns="http://schemas.openxmlformats.org/spreadsheetml/2006/main" id="258" name="Таблица23158174196206210178244248259" displayName="Таблица23158174196206210178244248259" ref="B5:H8" totalsRowCount="1" headerRowDxfId="2778" dataDxfId="2777">
  <tableColumns count="7">
    <tableColumn id="1" name="Инвестиции" totalsRowLabel="Итог" dataDxfId="2776" totalsRowDxfId="2775"/>
    <tableColumn id="2" name="2012" totalsRowLabel="3054" dataDxfId="2774" totalsRowDxfId="2773">
      <calculatedColumnFormula>SUMIFS(#REF!,#REF!,2012,#REF!,TRUE,#REF!,TRUE,#REF!,TRUE,#REF!,"Центральный")</calculatedColumnFormula>
    </tableColumn>
    <tableColumn id="3" name="2013" totalsRowLabel="2360" dataDxfId="2772" totalsRowDxfId="2771">
      <calculatedColumnFormula>SUMIFS(#REF!,#REF!,2013,#REF!,TRUE,#REF!,TRUE,#REF!,TRUE,#REF!,"Центральный")</calculatedColumnFormula>
    </tableColumn>
    <tableColumn id="4" name="2014" totalsRowLabel="726" dataDxfId="2770" totalsRowDxfId="2769">
      <calculatedColumnFormula>SUMIFS(#REF!,#REF!,2014,#REF!,TRUE,#REF!,TRUE,#REF!,TRUE,#REF!,"Центральный")</calculatedColumnFormula>
    </tableColumn>
    <tableColumn id="5" name="2015" totalsRowLabel="893" dataDxfId="2768" totalsRowDxfId="2767">
      <calculatedColumnFormula>SUMIFS(#REF!,#REF!,2015,#REF!,TRUE,#REF!,TRUE,#REF!,TRUE,#REF!,"Центральный")</calculatedColumnFormula>
    </tableColumn>
    <tableColumn id="6" name="2016" totalsRowLabel="687" dataDxfId="2766" totalsRowDxfId="2765">
      <calculatedColumnFormula>SUMIFS(#REF!,#REF!,2016,#REF!,TRUE,#REF!,TRUE,#REF!,TRUE,#REF!,"Центральный")</calculatedColumnFormula>
    </tableColumn>
    <tableColumn id="7" name="2017" totalsRowLabel="1192" dataDxfId="2764" totalsRowDxfId="2763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44.xml><?xml version="1.0" encoding="utf-8"?>
<table xmlns="http://schemas.openxmlformats.org/spreadsheetml/2006/main" id="259" name="Таблица2328160176197207211179245249260" displayName="Таблица2328160176197207211179245249260" ref="J5:P8" totalsRowCount="1" headerRowDxfId="2762" dataDxfId="2761">
  <tableColumns count="7">
    <tableColumn id="1" name="Инвестиции" totalsRowLabel="Итог" dataDxfId="2760" totalsRowDxfId="2759"/>
    <tableColumn id="2" name="2012" totalsRowLabel="100,0%" dataDxfId="2758" totalsRowDxfId="2757">
      <calculatedColumnFormula>Таблица23158174196206210178244248259[[#This Row],[2012]]/Таблица23158174196206210178244248259[[#Totals],[2012]]</calculatedColumnFormula>
    </tableColumn>
    <tableColumn id="3" name="2013" totalsRowLabel="100,0%" dataDxfId="2756" totalsRowDxfId="2755">
      <calculatedColumnFormula>Таблица23158174196206210178244248259[[#This Row],[2013]]/Таблица23158174196206210178244248259[[#Totals],[2013]]</calculatedColumnFormula>
    </tableColumn>
    <tableColumn id="4" name="2014" totalsRowLabel="100,0%" dataDxfId="2754" totalsRowDxfId="2753">
      <calculatedColumnFormula>Таблица23158174196206210178244248259[[#This Row],[2014]]/Таблица23158174196206210178244248259[[#Totals],[2014]]</calculatedColumnFormula>
    </tableColumn>
    <tableColumn id="5" name="2015" totalsRowLabel="100,0%" dataDxfId="2752" totalsRowDxfId="2751">
      <calculatedColumnFormula>Таблица23158174196206210178244248259[[#This Row],[2015]]/Таблица23158174196206210178244248259[[#Totals],[2015]]</calculatedColumnFormula>
    </tableColumn>
    <tableColumn id="6" name="2016" totalsRowLabel="100,0%" dataDxfId="2750" totalsRowDxfId="2749">
      <calculatedColumnFormula>Таблица23158174196206210178244248259[[#This Row],[2016]]/Таблица23158174196206210178244248259[[#Totals],[2016]]</calculatedColumnFormula>
    </tableColumn>
    <tableColumn id="7" name="2017" totalsRowLabel="100,0%" dataDxfId="2748" totalsRowDxfId="2747">
      <calculatedColumnFormula>Таблица23158174196206210178244248259[[#This Row],[2017]]/Таблица23158174196206210178244248259[[#Totals],[2017]]</calculatedColumnFormula>
    </tableColumn>
  </tableColumns>
  <tableStyleInfo name="TableStyleMedium11" showFirstColumn="0" showLastColumn="0" showRowStripes="1" showColumnStripes="0"/>
</table>
</file>

<file path=xl/tables/table145.xml><?xml version="1.0" encoding="utf-8"?>
<table xmlns="http://schemas.openxmlformats.org/spreadsheetml/2006/main" id="260" name="Таблица23158174196204208212180246250261" displayName="Таблица23158174196204208212180246250261" ref="B33:H36" totalsRowCount="1" headerRowDxfId="2746" dataDxfId="2745">
  <tableColumns count="7">
    <tableColumn id="1" name="Инвестиции" totalsRowLabel="Итог" dataDxfId="2744" totalsRowDxfId="2743"/>
    <tableColumn id="2" name="2012" totalsRowLabel="41" dataDxfId="2742" totalsRowDxfId="2741"/>
    <tableColumn id="3" name="2013" totalsRowLabel="30" dataDxfId="2740" totalsRowDxfId="2739"/>
    <tableColumn id="4" name="2014" totalsRowLabel="26" dataDxfId="2738" totalsRowDxfId="2737"/>
    <tableColumn id="5" name="2015" totalsRowLabel="13" dataDxfId="2736" totalsRowDxfId="2735"/>
    <tableColumn id="6" name="2016" totalsRowLabel="7" dataDxfId="2734" totalsRowDxfId="2733"/>
    <tableColumn id="7" name="2017" totalsRowLabel="14" dataDxfId="2732" totalsRowDxfId="2731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id="261" name="Таблица2328160176197205209213181247251262" displayName="Таблица2328160176197205209213181247251262" ref="J33:P36" totalsRowCount="1" headerRowDxfId="2730" dataDxfId="2729">
  <tableColumns count="7">
    <tableColumn id="1" name="Инвестиции" totalsRowLabel="Итог" dataDxfId="2728" totalsRowDxfId="2727"/>
    <tableColumn id="2" name="2012" totalsRowLabel="100,0%" dataDxfId="2726" totalsRowDxfId="2725">
      <calculatedColumnFormula>Таблица23158174196204208212180246250261[[#This Row],[2012]]/Таблица23158174196204208212180246250261[[#Totals],[2012]]</calculatedColumnFormula>
    </tableColumn>
    <tableColumn id="3" name="2013" totalsRowLabel="100,0%" dataDxfId="2724" totalsRowDxfId="2723">
      <calculatedColumnFormula>Таблица23158174196204208212180246250261[[#This Row],[2013]]/Таблица23158174196204208212180246250261[[#Totals],[2013]]</calculatedColumnFormula>
    </tableColumn>
    <tableColumn id="4" name="2014" totalsRowLabel="100,0%" dataDxfId="2722" totalsRowDxfId="2721">
      <calculatedColumnFormula>Таблица23158174196204208212180246250261[[#This Row],[2014]]/Таблица23158174196204208212180246250261[[#Totals],[2014]]</calculatedColumnFormula>
    </tableColumn>
    <tableColumn id="5" name="2015" totalsRowLabel="100,0%" dataDxfId="2720" totalsRowDxfId="2719">
      <calculatedColumnFormula>Таблица23158174196204208212180246250261[[#This Row],[2015]]/Таблица23158174196204208212180246250261[[#Totals],[2015]]</calculatedColumnFormula>
    </tableColumn>
    <tableColumn id="6" name="2016" totalsRowLabel="100,0%" dataDxfId="2718" totalsRowDxfId="2717">
      <calculatedColumnFormula>Таблица23158174196204208212180246250261[[#This Row],[2016]]/Таблица23158174196204208212180246250261[[#Totals],[2016]]</calculatedColumnFormula>
    </tableColumn>
    <tableColumn id="7" name="2017" totalsRowLabel="100,0%" dataDxfId="2716" totalsRowDxfId="2715">
      <calculatedColumnFormula>Таблица23158174196204208212180246250261[[#This Row],[2017]]/Таблица23158174196204208212180246250261[[#Totals],[2017]]</calculatedColumnFormula>
    </tableColumn>
  </tableColumns>
  <tableStyleInfo name="TableStyleMedium11" showFirstColumn="0" showLastColumn="0" showRowStripes="1" showColumnStripes="0"/>
</table>
</file>

<file path=xl/tables/table147.xml><?xml version="1.0" encoding="utf-8"?>
<table xmlns="http://schemas.openxmlformats.org/spreadsheetml/2006/main" id="291" name="Таблица8148180290292" displayName="Таблица8148180290292" ref="B4:H5" totalsRowShown="0" headerRowDxfId="2714" dataDxfId="2713">
  <tableColumns count="7">
    <tableColumn id="1" name="Объем инвестиций, млн долл." dataDxfId="2712"/>
    <tableColumn id="11" name="2012" dataDxfId="2711"/>
    <tableColumn id="12" name="2013" dataDxfId="2710"/>
    <tableColumn id="13" name="2014" dataDxfId="2709"/>
    <tableColumn id="14" name="2015" dataDxfId="2708"/>
    <tableColumn id="15" name="2016" dataDxfId="2707"/>
    <tableColumn id="16" name="2017" dataDxfId="2706"/>
  </tableColumns>
  <tableStyleInfo name="TableStyleMedium9" showFirstColumn="0" showLastColumn="0" showRowStripes="1" showColumnStripes="0"/>
</table>
</file>

<file path=xl/tables/table148.xml><?xml version="1.0" encoding="utf-8"?>
<table xmlns="http://schemas.openxmlformats.org/spreadsheetml/2006/main" id="292" name="Таблица810149181291293" displayName="Таблица810149181291293" ref="B24:H25" totalsRowShown="0" headerRowDxfId="2705" dataDxfId="2704">
  <tableColumns count="7">
    <tableColumn id="1" name="Число инвестиций" dataDxfId="2703"/>
    <tableColumn id="11" name="2012" dataDxfId="2702"/>
    <tableColumn id="12" name="2013" dataDxfId="2701"/>
    <tableColumn id="13" name="2014" dataDxfId="2700"/>
    <tableColumn id="14" name="2015" dataDxfId="2699"/>
    <tableColumn id="15" name="2016" dataDxfId="2698"/>
    <tableColumn id="16" name="2017" dataDxfId="2697"/>
  </tableColumns>
  <tableStyleInfo name="TableStyleMedium9" showFirstColumn="0" showLastColumn="0" showRowStripes="1" showColumnStripes="0"/>
</table>
</file>

<file path=xl/tables/table149.xml><?xml version="1.0" encoding="utf-8"?>
<table xmlns="http://schemas.openxmlformats.org/spreadsheetml/2006/main" id="301" name="Таблица23158198302" displayName="Таблица23158198302" ref="B5:H22" totalsRowCount="1" headerRowDxfId="2691" dataDxfId="2690">
  <tableColumns count="7">
    <tableColumn id="1" name="Отрасли" totalsRowLabel="Итог" dataDxfId="2689" totalsRowDxfId="2688"/>
    <tableColumn id="2" name="2012" totalsRowLabel="376" dataDxfId="2687" totalsRowDxfId="2686">
      <calculatedColumnFormula>SUMIFS(#REF!,#REF!,2012,#REF!,TRUE,#REF!,TRUE,#REF!,TRUE,#REF!,"Биотехнологии")</calculatedColumnFormula>
    </tableColumn>
    <tableColumn id="3" name="2013" totalsRowLabel="285" dataDxfId="2685" totalsRowDxfId="2684">
      <calculatedColumnFormula>SUMIFS(#REF!,#REF!,2013,#REF!,TRUE,#REF!,TRUE,#REF!,TRUE,#REF!,"Биотехнологии")</calculatedColumnFormula>
    </tableColumn>
    <tableColumn id="4" name="2014" totalsRowLabel="150" dataDxfId="2683" totalsRowDxfId="2682">
      <calculatedColumnFormula>SUMIFS(#REF!,#REF!,2014,#REF!,TRUE,#REF!,TRUE,#REF!,TRUE,#REF!,"Биотехнологии")</calculatedColumnFormula>
    </tableColumn>
    <tableColumn id="5" name="2015" totalsRowLabel="150" dataDxfId="2681" totalsRowDxfId="2680">
      <calculatedColumnFormula>SUMIFS(#REF!,#REF!,2015,#REF!,TRUE,#REF!,TRUE,#REF!,TRUE,#REF!,"Биотехнологии")</calculatedColumnFormula>
    </tableColumn>
    <tableColumn id="6" name="2016" totalsRowLabel="125" dataDxfId="2679" totalsRowDxfId="2678">
      <calculatedColumnFormula>SUMIFS(#REF!,#REF!,2016,#REF!,TRUE,#REF!,TRUE,#REF!,TRUE,#REF!,"Биотехнологии")</calculatedColumnFormula>
    </tableColumn>
    <tableColumn id="7" name="2017" totalsRowLabel="125" dataDxfId="2677" totalsRowDxfId="2676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41" name="Таблица3742" displayName="Таблица3742" ref="B4:H7" totalsRowCount="1" headerRowDxfId="4922" dataDxfId="4921">
  <tableColumns count="7">
    <tableColumn id="1" name="Фонды" totalsRowLabel="Итог" dataDxfId="4920" totalsRowDxfId="4919"/>
    <tableColumn id="2" name="2012" totalsRowLabel="20413" dataDxfId="4918" totalsRowDxfId="4917">
      <calculatedColumnFormula>SUMIFS(#REF!,#REF!,2012,#REF!,TRUE,#REF!,TRUE,#REF!,TRUE,#REF!,"С госучастием")</calculatedColumnFormula>
    </tableColumn>
    <tableColumn id="3" name="2013" totalsRowLabel="21616" dataDxfId="4916" totalsRowDxfId="4915">
      <calculatedColumnFormula>SUMIFS(#REF!,#REF!,2013,#REF!,TRUE,#REF!,TRUE,#REF!,TRUE,#REF!,"С госучастием")</calculatedColumnFormula>
    </tableColumn>
    <tableColumn id="4" name="2014" totalsRowLabel="21633" dataDxfId="4914" totalsRowDxfId="4913">
      <calculatedColumnFormula>SUMIFS(#REF!,#REF!,2014,#REF!,TRUE,#REF!,TRUE,#REF!,TRUE,#REF!,"С госучастием")</calculatedColumnFormula>
    </tableColumn>
    <tableColumn id="5" name="2015" totalsRowLabel="18539" dataDxfId="4912" totalsRowDxfId="4911">
      <calculatedColumnFormula>SUMIFS(#REF!,#REF!,2015,#REF!,TRUE,#REF!,TRUE,#REF!,TRUE,#REF!,"С госучастием")</calculatedColumnFormula>
    </tableColumn>
    <tableColumn id="6" name="2016" totalsRowLabel="16081" dataDxfId="4910" totalsRowDxfId="4909">
      <calculatedColumnFormula>SUMIFS(#REF!,#REF!,2016,#REF!,TRUE,#REF!,TRUE,#REF!,TRUE,#REF!,"С госучастием")</calculatedColumnFormula>
    </tableColumn>
    <tableColumn id="7" name="2017" totalsRowLabel="17134" dataDxfId="4908" totalsRowDxfId="490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id="302" name="Таблица2325159199303" displayName="Таблица2325159199303" ref="B47:H64" totalsRowCount="1" headerRowDxfId="2675" dataDxfId="2674">
  <tableColumns count="7">
    <tableColumn id="1" name="Отрасли" totalsRowLabel="Итог" dataDxfId="2673" totalsRowDxfId="2672"/>
    <tableColumn id="2" name="2012" totalsRowLabel="138" dataDxfId="2671" totalsRowDxfId="2670"/>
    <tableColumn id="3" name="2013" totalsRowLabel="188" dataDxfId="2669" totalsRowDxfId="2668"/>
    <tableColumn id="4" name="2014" totalsRowLabel="229" dataDxfId="2667" totalsRowDxfId="2666"/>
    <tableColumn id="5" name="2015" totalsRowLabel="188" dataDxfId="2665" totalsRowDxfId="2664"/>
    <tableColumn id="6" name="2016" totalsRowLabel="204" dataDxfId="2663" totalsRowDxfId="2662"/>
    <tableColumn id="7" name="2017" totalsRowLabel="177" dataDxfId="2661" totalsRowDxfId="2660"/>
  </tableColumns>
  <tableStyleInfo name="TableStyleMedium9" showFirstColumn="0" showLastColumn="0" showRowStripes="1" showColumnStripes="0"/>
</table>
</file>

<file path=xl/tables/table151.xml><?xml version="1.0" encoding="utf-8"?>
<table xmlns="http://schemas.openxmlformats.org/spreadsheetml/2006/main" id="303" name="Таблица2328160200304" displayName="Таблица2328160200304" ref="J5:P22" totalsRowCount="1" headerRowDxfId="2659" dataDxfId="2658">
  <tableColumns count="7">
    <tableColumn id="1" name="Отрасли" totalsRowLabel="Итог" dataDxfId="2657" totalsRowDxfId="2656"/>
    <tableColumn id="2" name="2012" totalsRowLabel="100,0%" dataDxfId="2655" totalsRowDxfId="2654">
      <calculatedColumnFormula>Таблица23158198302[[#This Row],[2012]]/Таблица23158198302[[#Totals],[2012]]</calculatedColumnFormula>
    </tableColumn>
    <tableColumn id="3" name="2013" totalsRowLabel="100,0%" dataDxfId="2653" totalsRowDxfId="2652">
      <calculatedColumnFormula>Таблица23158198302[[#This Row],[2013]]/Таблица23158198302[[#Totals],[2013]]</calculatedColumnFormula>
    </tableColumn>
    <tableColumn id="4" name="2014" totalsRowLabel="100,0%" dataDxfId="2651" totalsRowDxfId="2650">
      <calculatedColumnFormula>Таблица23158198302[[#This Row],[2014]]/Таблица23158198302[[#Totals],[2014]]</calculatedColumnFormula>
    </tableColumn>
    <tableColumn id="5" name="2015" totalsRowLabel="100,0%" dataDxfId="2649" totalsRowDxfId="2648">
      <calculatedColumnFormula>Таблица23158198302[[#This Row],[2015]]/Таблица23158198302[[#Totals],[2015]]</calculatedColumnFormula>
    </tableColumn>
    <tableColumn id="6" name="2016" totalsRowLabel="100,0%" dataDxfId="2647" totalsRowDxfId="2646">
      <calculatedColumnFormula>Таблица23158198302[[#This Row],[2016]]/Таблица23158198302[[#Totals],[2016]]</calculatedColumnFormula>
    </tableColumn>
    <tableColumn id="7" name="2017" totalsRowLabel="100,0%" dataDxfId="2645" totalsRowDxfId="2644">
      <calculatedColumnFormula>Таблица23158198302[[#This Row],[2017]]/Таблица23158198302[[#Totals],[2017]]</calculatedColumnFormula>
    </tableColumn>
  </tableColumns>
  <tableStyleInfo name="TableStyleMedium11" showFirstColumn="0" showLastColumn="0" showRowStripes="1" showColumnStripes="0"/>
</table>
</file>

<file path=xl/tables/table152.xml><?xml version="1.0" encoding="utf-8"?>
<table xmlns="http://schemas.openxmlformats.org/spreadsheetml/2006/main" id="304" name="Таблица232529161201305" displayName="Таблица232529161201305" ref="J47:P64" totalsRowCount="1" headerRowDxfId="2643" dataDxfId="2642">
  <tableColumns count="7">
    <tableColumn id="1" name="Отрасли" totalsRowLabel="Итог" dataDxfId="2641" totalsRowDxfId="2640"/>
    <tableColumn id="2" name="2012" totalsRowLabel="100,0%" dataDxfId="2639" totalsRowDxfId="2638">
      <calculatedColumnFormula>Таблица2325159199303[[#This Row],[2012]]/Таблица2325159199303[[#Totals],[2012]]</calculatedColumnFormula>
    </tableColumn>
    <tableColumn id="3" name="2013" totalsRowLabel="100,0%" dataDxfId="2637" totalsRowDxfId="2636">
      <calculatedColumnFormula>Таблица2325159199303[[#This Row],[2013]]/Таблица2325159199303[[#Totals],[2013]]</calculatedColumnFormula>
    </tableColumn>
    <tableColumn id="4" name="2014" totalsRowLabel="100,0%" dataDxfId="2635" totalsRowDxfId="2634">
      <calculatedColumnFormula>Таблица2325159199303[[#This Row],[2014]]/Таблица2325159199303[[#Totals],[2014]]</calculatedColumnFormula>
    </tableColumn>
    <tableColumn id="5" name="2015" totalsRowLabel="100,0%" dataDxfId="2633" totalsRowDxfId="2632">
      <calculatedColumnFormula>Таблица2325159199303[[#This Row],[2015]]/Таблица2325159199303[[#Totals],[2015]]</calculatedColumnFormula>
    </tableColumn>
    <tableColumn id="6" name="2016" totalsRowLabel="100,0%" dataDxfId="2631" totalsRowDxfId="2630">
      <calculatedColumnFormula>Таблица2325159199303[[#This Row],[2016]]/Таблица2325159199303[[#Totals],[2016]]</calculatedColumnFormula>
    </tableColumn>
    <tableColumn id="7" name="2017" totalsRowLabel="100,0%" dataDxfId="2629" totalsRowDxfId="2628">
      <calculatedColumnFormula>Таблица2325159199303[[#This Row],[2017]]/Таблица2325159199303[[#Totals],[2017]]</calculatedColumnFormula>
    </tableColumn>
  </tableColumns>
  <tableStyleInfo name="TableStyleMedium11" showFirstColumn="0" showLastColumn="0" showRowStripes="1" showColumnStripes="0"/>
</table>
</file>

<file path=xl/tables/table153.xml><?xml version="1.0" encoding="utf-8"?>
<table xmlns="http://schemas.openxmlformats.org/spreadsheetml/2006/main" id="305" name="Таблица29162202306" displayName="Таблица29162202306" ref="B117:H122" totalsRowCount="1" headerRowDxfId="2627" dataDxfId="2626">
  <tableColumns count="7">
    <tableColumn id="1" name="Сектор" totalsRowLabel="Итог" dataDxfId="2625" totalsRowDxfId="2624"/>
    <tableColumn id="2" name="2012" totalsRowLabel="138" dataDxfId="2623" totalsRowDxfId="2622"/>
    <tableColumn id="3" name="2013" totalsRowLabel="188" dataDxfId="2621" totalsRowDxfId="2620"/>
    <tableColumn id="4" name="2014" totalsRowLabel="229" dataDxfId="2619" totalsRowDxfId="2618"/>
    <tableColumn id="5" name="2015" totalsRowLabel="188" dataDxfId="2617" totalsRowDxfId="2616"/>
    <tableColumn id="6" name="2016" totalsRowLabel="204" dataDxfId="2615" totalsRowDxfId="2614"/>
    <tableColumn id="7" name="2017" totalsRowLabel="177" dataDxfId="2613" totalsRowDxfId="2612"/>
  </tableColumns>
  <tableStyleInfo name="TableStyleMedium9" showFirstColumn="0" showLastColumn="0" showRowStripes="1" showColumnStripes="0"/>
</table>
</file>

<file path=xl/tables/table154.xml><?xml version="1.0" encoding="utf-8"?>
<table xmlns="http://schemas.openxmlformats.org/spreadsheetml/2006/main" id="306" name="Таблица2931163203307" displayName="Таблица2931163203307" ref="B92:H97" totalsRowCount="1" headerRowDxfId="2611" dataDxfId="2610">
  <tableColumns count="7">
    <tableColumn id="1" name="Сектор" totalsRowLabel="Итог" dataDxfId="2609" totalsRowDxfId="2608"/>
    <tableColumn id="2" name="2012" totalsRowLabel="376" dataDxfId="2607" totalsRowDxfId="2606">
      <calculatedColumnFormula>COUNTIFS(#REF!,2012,#REF!,TRUE,#REF!,TRUE,#REF!,TRUE,#REF!,"ИКТ")</calculatedColumnFormula>
    </tableColumn>
    <tableColumn id="3" name="2013" totalsRowLabel="285" dataDxfId="2605" totalsRowDxfId="2604">
      <calculatedColumnFormula>COUNTIFS(#REF!,2013,#REF!,TRUE,#REF!,TRUE,#REF!,TRUE,#REF!,"ИКТ")</calculatedColumnFormula>
    </tableColumn>
    <tableColumn id="4" name="2014" totalsRowLabel="150" dataDxfId="2603" totalsRowDxfId="2602">
      <calculatedColumnFormula>COUNTIFS(#REF!,2014,#REF!,TRUE,#REF!,TRUE,#REF!,TRUE,#REF!,"ИКТ")</calculatedColumnFormula>
    </tableColumn>
    <tableColumn id="5" name="2015" totalsRowLabel="150" dataDxfId="2601" totalsRowDxfId="2600">
      <calculatedColumnFormula>COUNTIFS(#REF!,2015,#REF!,TRUE,#REF!,TRUE,#REF!,TRUE,#REF!,"ИКТ")</calculatedColumnFormula>
    </tableColumn>
    <tableColumn id="6" name="2016" totalsRowLabel="125" dataDxfId="2599" totalsRowDxfId="2598">
      <calculatedColumnFormula>COUNTIFS(#REF!,2016,#REF!,TRUE,#REF!,TRUE,#REF!,TRUE,#REF!,"ИКТ")</calculatedColumnFormula>
    </tableColumn>
    <tableColumn id="7" name="2017" totalsRowLabel="125" dataDxfId="2597" totalsRowDxfId="2596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55.xml><?xml version="1.0" encoding="utf-8"?>
<table xmlns="http://schemas.openxmlformats.org/spreadsheetml/2006/main" id="307" name="Таблица293132164214308" displayName="Таблица293132164214308" ref="J92:P97" totalsRowCount="1" headerRowDxfId="2595" dataDxfId="2594">
  <tableColumns count="7">
    <tableColumn id="1" name="Сектор" totalsRowLabel="Итог" dataDxfId="2593" totalsRowDxfId="2592"/>
    <tableColumn id="2" name="2012" totalsRowLabel="100,0%" dataDxfId="2591" totalsRowDxfId="2590">
      <calculatedColumnFormula>Таблица2931163203307[[#This Row],[2012]]/Таблица2931163203307[[#Totals],[2012]]</calculatedColumnFormula>
    </tableColumn>
    <tableColumn id="3" name="2013" totalsRowLabel="100,0%" dataDxfId="2589" totalsRowDxfId="2588">
      <calculatedColumnFormula>Таблица2931163203307[[#This Row],[2013]]/Таблица2931163203307[[#Totals],[2013]]</calculatedColumnFormula>
    </tableColumn>
    <tableColumn id="4" name="2014" totalsRowLabel="100,0%" dataDxfId="2587" totalsRowDxfId="2586">
      <calculatedColumnFormula>Таблица2931163203307[[#This Row],[2014]]/Таблица2931163203307[[#Totals],[2014]]</calculatedColumnFormula>
    </tableColumn>
    <tableColumn id="5" name="2015" totalsRowLabel="100,0%" dataDxfId="2585" totalsRowDxfId="2584">
      <calculatedColumnFormula>Таблица2931163203307[[#This Row],[2015]]/Таблица2931163203307[[#Totals],[2015]]</calculatedColumnFormula>
    </tableColumn>
    <tableColumn id="6" name="2016" totalsRowLabel="100,0%" dataDxfId="2583" totalsRowDxfId="2582">
      <calculatedColumnFormula>Таблица2931163203307[[#This Row],[2016]]/Таблица2931163203307[[#Totals],[2016]]</calculatedColumnFormula>
    </tableColumn>
    <tableColumn id="7" name="2017" totalsRowLabel="100,0%" dataDxfId="2581" totalsRowDxfId="2580">
      <calculatedColumnFormula>Таблица2931163203307[[#This Row],[2017]]/Таблица2931163203307[[#Totals],[2017]]</calculatedColumnFormula>
    </tableColumn>
  </tableColumns>
  <tableStyleInfo name="TableStyleMedium11" showFirstColumn="0" showLastColumn="0" showRowStripes="1" showColumnStripes="0"/>
</table>
</file>

<file path=xl/tables/table156.xml><?xml version="1.0" encoding="utf-8"?>
<table xmlns="http://schemas.openxmlformats.org/spreadsheetml/2006/main" id="308" name="Таблица29313233165215309" displayName="Таблица29313233165215309" ref="J117:P122" totalsRowCount="1" headerRowDxfId="2579" dataDxfId="2578">
  <tableColumns count="7">
    <tableColumn id="1" name="Сектор" totalsRowLabel="Итог" dataDxfId="2577" totalsRowDxfId="2576"/>
    <tableColumn id="2" name="2012" totalsRowLabel="100,0%" dataDxfId="2575" totalsRowDxfId="2574">
      <calculatedColumnFormula>Таблица29162202306[[#This Row],[2012]]/Таблица29162202306[[#Totals],[2012]]</calculatedColumnFormula>
    </tableColumn>
    <tableColumn id="3" name="2013" totalsRowLabel="100,0%" dataDxfId="2573" totalsRowDxfId="2572">
      <calculatedColumnFormula>Таблица29162202306[[#This Row],[2013]]/Таблица29162202306[[#Totals],[2013]]</calculatedColumnFormula>
    </tableColumn>
    <tableColumn id="4" name="2014" totalsRowLabel="100,0%" dataDxfId="2571" totalsRowDxfId="2570">
      <calculatedColumnFormula>Таблица29162202306[[#This Row],[2014]]/Таблица29162202306[[#Totals],[2014]]</calculatedColumnFormula>
    </tableColumn>
    <tableColumn id="5" name="2015" totalsRowLabel="100,0%" dataDxfId="2569" totalsRowDxfId="2568">
      <calculatedColumnFormula>Таблица29162202306[[#This Row],[2015]]/Таблица29162202306[[#Totals],[2015]]</calculatedColumnFormula>
    </tableColumn>
    <tableColumn id="6" name="2016" totalsRowLabel="100,0%" dataDxfId="2567" totalsRowDxfId="2566">
      <calculatedColumnFormula>Таблица29162202306[[#This Row],[2016]]/Таблица29162202306[[#Totals],[2016]]</calculatedColumnFormula>
    </tableColumn>
    <tableColumn id="7" name="2017" totalsRowLabel="100,0%" dataDxfId="2565" totalsRowDxfId="2564">
      <calculatedColumnFormula>Таблица29162202306[[#This Row],[2017]]/Таблица29162202306[[#Totals],[2017]]</calculatedColumnFormula>
    </tableColumn>
  </tableColumns>
  <tableStyleInfo name="TableStyleMedium11" showFirstColumn="0" showLastColumn="0" showRowStripes="1" showColumnStripes="0"/>
</table>
</file>

<file path=xl/tables/table157.xml><?xml version="1.0" encoding="utf-8"?>
<table xmlns="http://schemas.openxmlformats.org/spreadsheetml/2006/main" id="317" name="Таблица23158174224318" displayName="Таблица23158174224318" ref="B5:H11" totalsRowCount="1" headerRowDxfId="2562" dataDxfId="2561">
  <tableColumns count="7">
    <tableColumn id="1" name="Стадии" totalsRowLabel="Итог" dataDxfId="2560" totalsRowDxfId="2559"/>
    <tableColumn id="2" name="2012" totalsRowLabel="371" dataDxfId="2558" totalsRowDxfId="2557">
      <calculatedColumnFormula>SUMIFS(#REF!,#REF!,2012,#REF!,TRUE,#REF!,TRUE,#REF!,TRUE,#REF!,"Посевная и начальная")</calculatedColumnFormula>
    </tableColumn>
    <tableColumn id="3" name="2013" totalsRowLabel="285" dataDxfId="2556" totalsRowDxfId="2555">
      <calculatedColumnFormula>SUMIFS(#REF!,#REF!,2013,#REF!,TRUE,#REF!,TRUE,#REF!,TRUE,#REF!,"Посевная и начальная")</calculatedColumnFormula>
    </tableColumn>
    <tableColumn id="4" name="2014" totalsRowLabel="146" dataDxfId="2554" totalsRowDxfId="2553">
      <calculatedColumnFormula>SUMIFS(#REF!,#REF!,2014,#REF!,TRUE,#REF!,TRUE,#REF!,TRUE,#REF!,"Посевная и начальная")</calculatedColumnFormula>
    </tableColumn>
    <tableColumn id="5" name="2015" totalsRowLabel="147" dataDxfId="2552" totalsRowDxfId="2551">
      <calculatedColumnFormula>SUMIFS(#REF!,#REF!,2015,#REF!,TRUE,#REF!,TRUE,#REF!,TRUE,#REF!,"Посевная и начальная")</calculatedColumnFormula>
    </tableColumn>
    <tableColumn id="6" name="2016" totalsRowLabel="123" dataDxfId="2550" totalsRowDxfId="2549">
      <calculatedColumnFormula>SUMIFS(#REF!,#REF!,2016,#REF!,TRUE,#REF!,TRUE,#REF!,TRUE,#REF!,"Посевная и начальная")</calculatedColumnFormula>
    </tableColumn>
    <tableColumn id="7" name="2017" totalsRowLabel="123" dataDxfId="2548" totalsRowDxfId="254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id="318" name="Таблица2328160176225319" displayName="Таблица2328160176225319" ref="J5:P11" totalsRowCount="1" headerRowDxfId="2546" dataDxfId="2545">
  <tableColumns count="7">
    <tableColumn id="1" name="Стадии" totalsRowLabel="Итог" dataDxfId="2544" totalsRowDxfId="2543"/>
    <tableColumn id="2" name="2012" totalsRowLabel="100,0%" dataDxfId="2542" totalsRowDxfId="2541">
      <calculatedColumnFormula>Таблица23158174224318[[#This Row],[2012]]/Таблица23158174224318[[#Totals],[2012]]</calculatedColumnFormula>
    </tableColumn>
    <tableColumn id="3" name="2013" totalsRowLabel="100,0%" dataDxfId="2540" totalsRowDxfId="2539">
      <calculatedColumnFormula>Таблица23158174224318[[#This Row],[2013]]/Таблица23158174224318[[#Totals],[2013]]</calculatedColumnFormula>
    </tableColumn>
    <tableColumn id="4" name="2014" totalsRowLabel="100,0%" dataDxfId="2538" totalsRowDxfId="2537">
      <calculatedColumnFormula>Таблица23158174224318[[#This Row],[2014]]/Таблица23158174224318[[#Totals],[2014]]</calculatedColumnFormula>
    </tableColumn>
    <tableColumn id="5" name="2015" totalsRowLabel="100,0%" dataDxfId="2536" totalsRowDxfId="2535">
      <calculatedColumnFormula>Таблица23158174224318[[#This Row],[2015]]/Таблица23158174224318[[#Totals],[2015]]</calculatedColumnFormula>
    </tableColumn>
    <tableColumn id="6" name="2016" totalsRowLabel="100,0%" dataDxfId="2534" totalsRowDxfId="2533">
      <calculatedColumnFormula>Таблица23158174224318[[#This Row],[2016]]/Таблица23158174224318[[#Totals],[2016]]</calculatedColumnFormula>
    </tableColumn>
    <tableColumn id="7" name="2017" totalsRowLabel="100,0%" dataDxfId="2532" totalsRowDxfId="2531">
      <calculatedColumnFormula>Таблица23158174224318[[#This Row],[2017]]/Таблица23158174224318[[#Totals],[2017]]</calculatedColumnFormula>
    </tableColumn>
  </tableColumns>
  <tableStyleInfo name="TableStyleMedium11" showFirstColumn="0" showLastColumn="0" showRowStripes="1" showColumnStripes="0"/>
</table>
</file>

<file path=xl/tables/table159.xml><?xml version="1.0" encoding="utf-8"?>
<table xmlns="http://schemas.openxmlformats.org/spreadsheetml/2006/main" id="319" name="Таблица23158174190226320" displayName="Таблица23158174190226320" ref="B36:H42" totalsRowCount="1" headerRowDxfId="2530" dataDxfId="2529">
  <tableColumns count="7">
    <tableColumn id="1" name="Стадии" totalsRowLabel="Итог" dataDxfId="2528" totalsRowDxfId="2527"/>
    <tableColumn id="2" name="2012" totalsRowLabel="136" dataDxfId="2526" totalsRowDxfId="2525">
      <calculatedColumnFormula>SUMIFS(#REF!,#REF!,2012,#REF!,TRUE,#REF!,TRUE,#REF!,TRUE,#REF!,"Посевная и начальная")</calculatedColumnFormula>
    </tableColumn>
    <tableColumn id="3" name="2013" totalsRowLabel="188" dataDxfId="2524" totalsRowDxfId="2523">
      <calculatedColumnFormula>SUMIFS(#REF!,#REF!,2013,#REF!,TRUE,#REF!,TRUE,#REF!,TRUE,#REF!,"Посевная и начальная")</calculatedColumnFormula>
    </tableColumn>
    <tableColumn id="4" name="2014" totalsRowLabel="228" dataDxfId="2522" totalsRowDxfId="2521">
      <calculatedColumnFormula>SUMIFS(#REF!,#REF!,2014,#REF!,TRUE,#REF!,TRUE,#REF!,TRUE,#REF!,"Посевная и начальная")</calculatedColumnFormula>
    </tableColumn>
    <tableColumn id="5" name="2015" totalsRowLabel="184" dataDxfId="2520" totalsRowDxfId="2519">
      <calculatedColumnFormula>SUMIFS(#REF!,#REF!,2015,#REF!,TRUE,#REF!,TRUE,#REF!,TRUE,#REF!,"Посевная и начальная")</calculatedColumnFormula>
    </tableColumn>
    <tableColumn id="6" name="2016" totalsRowLabel="202" dataDxfId="2518" totalsRowDxfId="2517">
      <calculatedColumnFormula>SUMIFS(#REF!,#REF!,2016,#REF!,TRUE,#REF!,TRUE,#REF!,TRUE,#REF!,"Посевная и начальная")</calculatedColumnFormula>
    </tableColumn>
    <tableColumn id="7" name="2017" totalsRowLabel="175" dataDxfId="2516" totalsRowDxfId="251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id="42" name="Таблица373943" displayName="Таблица373943" ref="B27:H30" totalsRowCount="1" headerRowDxfId="4906" dataDxfId="4905">
  <tableColumns count="7">
    <tableColumn id="1" name="Фонды" totalsRowLabel="Итог" dataDxfId="4904" totalsRowDxfId="4903"/>
    <tableColumn id="2" name="2012" totalsRowLabel="83" dataDxfId="4902" totalsRowDxfId="4901">
      <calculatedColumnFormula>SUMIFS(#REF!,#REF!,2012,#REF!,TRUE,#REF!,TRUE,#REF!,TRUE,#REF!,"С госучастием")</calculatedColumnFormula>
    </tableColumn>
    <tableColumn id="3" name="2013" totalsRowLabel="94" dataDxfId="4900" totalsRowDxfId="4899">
      <calculatedColumnFormula>SUMIFS(#REF!,#REF!,2013,#REF!,TRUE,#REF!,TRUE,#REF!,TRUE,#REF!,"С госучастием")</calculatedColumnFormula>
    </tableColumn>
    <tableColumn id="4" name="2014" totalsRowLabel="89" dataDxfId="4898" totalsRowDxfId="4897">
      <calculatedColumnFormula>SUMIFS(#REF!,#REF!,2014,#REF!,TRUE,#REF!,TRUE,#REF!,TRUE,#REF!,"С госучастием")</calculatedColumnFormula>
    </tableColumn>
    <tableColumn id="5" name="2015" totalsRowLabel="82" dataDxfId="4896" totalsRowDxfId="4895">
      <calculatedColumnFormula>SUMIFS(#REF!,#REF!,2015,#REF!,TRUE,#REF!,TRUE,#REF!,TRUE,#REF!,"С госучастием")</calculatedColumnFormula>
    </tableColumn>
    <tableColumn id="6" name="2016" totalsRowLabel="75" dataDxfId="4894" totalsRowDxfId="4893">
      <calculatedColumnFormula>SUMIFS(#REF!,#REF!,2016,#REF!,TRUE,#REF!,TRUE,#REF!,TRUE,#REF!,"С госучастием")</calculatedColumnFormula>
    </tableColumn>
    <tableColumn id="7" name="2017" totalsRowLabel="74" dataDxfId="4892" totalsRowDxfId="489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id="320" name="Таблица2328160176191227321" displayName="Таблица2328160176191227321" ref="J36:P42" totalsRowCount="1" headerRowDxfId="2514" dataDxfId="2513">
  <tableColumns count="7">
    <tableColumn id="1" name="Стадии" totalsRowLabel="Итог" dataDxfId="2512" totalsRowDxfId="2511"/>
    <tableColumn id="2" name="2012" totalsRowLabel="100,0%" dataDxfId="2510" totalsRowDxfId="2509">
      <calculatedColumnFormula>Таблица23158174190226320[[#This Row],[2012]]/Таблица23158174190226320[[#Totals],[2012]]</calculatedColumnFormula>
    </tableColumn>
    <tableColumn id="3" name="2013" totalsRowLabel="100,0%" dataDxfId="2508" totalsRowDxfId="2507">
      <calculatedColumnFormula>Таблица23158174190226320[[#This Row],[2013]]/Таблица23158174190226320[[#Totals],[2013]]</calculatedColumnFormula>
    </tableColumn>
    <tableColumn id="4" name="2014" totalsRowLabel="100,0%" dataDxfId="2506" totalsRowDxfId="2505">
      <calculatedColumnFormula>Таблица23158174190226320[[#This Row],[2014]]/Таблица23158174190226320[[#Totals],[2014]]</calculatedColumnFormula>
    </tableColumn>
    <tableColumn id="5" name="2015" totalsRowLabel="100,0%" dataDxfId="2504" totalsRowDxfId="2503">
      <calculatedColumnFormula>Таблица23158174190226320[[#This Row],[2015]]/Таблица23158174190226320[[#Totals],[2015]]</calculatedColumnFormula>
    </tableColumn>
    <tableColumn id="6" name="2016" totalsRowLabel="100,0%" dataDxfId="2502" totalsRowDxfId="2501">
      <calculatedColumnFormula>Таблица23158174190226320[[#This Row],[2016]]/Таблица23158174190226320[[#Totals],[2016]]</calculatedColumnFormula>
    </tableColumn>
    <tableColumn id="7" name="2017" totalsRowLabel="100,0%" dataDxfId="2500" totalsRowDxfId="2499">
      <calculatedColumnFormula>Таблица23158174190226320[[#This Row],[2017]]/Таблица23158174190226320[[#Totals],[2017]]</calculatedColumnFormula>
    </tableColumn>
  </tableColumns>
  <tableStyleInfo name="TableStyleMedium11" showFirstColumn="0" showLastColumn="0" showRowStripes="1" showColumnStripes="0"/>
</table>
</file>

<file path=xl/tables/table161.xml><?xml version="1.0" encoding="utf-8"?>
<table xmlns="http://schemas.openxmlformats.org/spreadsheetml/2006/main" id="325" name="Таблица23158174196232326" displayName="Таблица23158174196232326" ref="B5:H14" totalsRowCount="1" headerRowDxfId="2497" dataDxfId="2496">
  <tableColumns count="7">
    <tableColumn id="1" name="Федеральный округ" totalsRowLabel="Итог" dataDxfId="2495" totalsRowDxfId="2494"/>
    <tableColumn id="2" name="2012" totalsRowLabel="373" dataDxfId="2493" totalsRowDxfId="2492">
      <calculatedColumnFormula>SUMIFS(#REF!,#REF!,2012,#REF!,TRUE,#REF!,TRUE,#REF!,TRUE,#REF!,"Посевная и начальная")</calculatedColumnFormula>
    </tableColumn>
    <tableColumn id="3" name="2013" totalsRowLabel="285" dataDxfId="2491" totalsRowDxfId="2490">
      <calculatedColumnFormula>SUMIFS(#REF!,#REF!,2013,#REF!,TRUE,#REF!,TRUE,#REF!,TRUE,#REF!,"Посевная и начальная")</calculatedColumnFormula>
    </tableColumn>
    <tableColumn id="4" name="2014" totalsRowLabel="150" dataDxfId="2489" totalsRowDxfId="2488">
      <calculatedColumnFormula>SUMIFS(#REF!,#REF!,2014,#REF!,TRUE,#REF!,TRUE,#REF!,TRUE,#REF!,"Посевная и начальная")</calculatedColumnFormula>
    </tableColumn>
    <tableColumn id="5" name="2015" totalsRowLabel="148" dataDxfId="2487" totalsRowDxfId="2486">
      <calculatedColumnFormula>SUMIFS(#REF!,#REF!,2015,#REF!,TRUE,#REF!,TRUE,#REF!,TRUE,#REF!,"Посевная и начальная")</calculatedColumnFormula>
    </tableColumn>
    <tableColumn id="6" name="2016" totalsRowLabel="123" dataDxfId="2485" totalsRowDxfId="2484">
      <calculatedColumnFormula>SUMIFS(#REF!,#REF!,2016,#REF!,TRUE,#REF!,TRUE,#REF!,TRUE,#REF!,"Посевная и начальная")</calculatedColumnFormula>
    </tableColumn>
    <tableColumn id="7" name="2017" totalsRowLabel="121" dataDxfId="2483" totalsRowDxfId="2482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id="326" name="Таблица2328160176197233327" displayName="Таблица2328160176197233327" ref="J5:P14" totalsRowCount="1" headerRowDxfId="2481" dataDxfId="2480">
  <tableColumns count="7">
    <tableColumn id="1" name="Федеральный округ" totalsRowLabel="Итог" dataDxfId="2479" totalsRowDxfId="2478"/>
    <tableColumn id="2" name="2012" totalsRowLabel="100,0%" dataDxfId="2477" totalsRowDxfId="2476">
      <calculatedColumnFormula>Таблица23158174196232326[[#This Row],[2012]]/Таблица23158174196232326[[#Totals],[2012]]</calculatedColumnFormula>
    </tableColumn>
    <tableColumn id="3" name="2013" totalsRowLabel="100,0%" dataDxfId="2475" totalsRowDxfId="2474">
      <calculatedColumnFormula>Таблица23158174196232326[[#This Row],[2013]]/Таблица23158174196232326[[#Totals],[2013]]</calculatedColumnFormula>
    </tableColumn>
    <tableColumn id="4" name="2014" totalsRowLabel="100,0%" dataDxfId="2473" totalsRowDxfId="2472">
      <calculatedColumnFormula>Таблица23158174196232326[[#This Row],[2014]]/Таблица23158174196232326[[#Totals],[2014]]</calculatedColumnFormula>
    </tableColumn>
    <tableColumn id="5" name="2015" totalsRowLabel="100,0%" dataDxfId="2471" totalsRowDxfId="2470">
      <calculatedColumnFormula>Таблица23158174196232326[[#This Row],[2015]]/Таблица23158174196232326[[#Totals],[2015]]</calculatedColumnFormula>
    </tableColumn>
    <tableColumn id="6" name="2016" totalsRowLabel="100,0%" dataDxfId="2469" totalsRowDxfId="2468">
      <calculatedColumnFormula>Таблица23158174196232326[[#This Row],[2016]]/Таблица23158174196232326[[#Totals],[2016]]</calculatedColumnFormula>
    </tableColumn>
    <tableColumn id="7" name="2017" totalsRowLabel="100,0%" dataDxfId="2467" totalsRowDxfId="2466">
      <calculatedColumnFormula>Таблица23158174196232326[[#This Row],[2017]]/Таблица23158174196232326[[#Totals],[2017]]</calculatedColumnFormula>
    </tableColumn>
  </tableColumns>
  <tableStyleInfo name="TableStyleMedium11" showFirstColumn="0" showLastColumn="0" showRowStripes="1" showColumnStripes="0"/>
</table>
</file>

<file path=xl/tables/table163.xml><?xml version="1.0" encoding="utf-8"?>
<table xmlns="http://schemas.openxmlformats.org/spreadsheetml/2006/main" id="327" name="Таблица23158174196204234328" displayName="Таблица23158174196204234328" ref="B39:H48" totalsRowCount="1" headerRowDxfId="2465" dataDxfId="2464">
  <tableColumns count="7">
    <tableColumn id="1" name="Федеральный округ" totalsRowLabel="Итог" dataDxfId="2463" totalsRowDxfId="2462"/>
    <tableColumn id="2" name="2012" totalsRowLabel="137" dataDxfId="2461" totalsRowDxfId="2460">
      <calculatedColumnFormula>SUMIFS(#REF!,#REF!,2012,#REF!,TRUE,#REF!,TRUE,#REF!,TRUE,#REF!,"Посевная и начальная")</calculatedColumnFormula>
    </tableColumn>
    <tableColumn id="3" name="2013" totalsRowLabel="188" dataDxfId="2459" totalsRowDxfId="2458">
      <calculatedColumnFormula>SUMIFS(#REF!,#REF!,2013,#REF!,TRUE,#REF!,TRUE,#REF!,TRUE,#REF!,"Посевная и начальная")</calculatedColumnFormula>
    </tableColumn>
    <tableColumn id="4" name="2014" totalsRowLabel="229" dataDxfId="2457" totalsRowDxfId="2456">
      <calculatedColumnFormula>SUMIFS(#REF!,#REF!,2014,#REF!,TRUE,#REF!,TRUE,#REF!,TRUE,#REF!,"Посевная и начальная")</calculatedColumnFormula>
    </tableColumn>
    <tableColumn id="5" name="2015" totalsRowLabel="184" dataDxfId="2455" totalsRowDxfId="2454">
      <calculatedColumnFormula>SUMIFS(#REF!,#REF!,2015,#REF!,TRUE,#REF!,TRUE,#REF!,TRUE,#REF!,"Посевная и начальная")</calculatedColumnFormula>
    </tableColumn>
    <tableColumn id="6" name="2016" totalsRowLabel="193" dataDxfId="2453" totalsRowDxfId="2452">
      <calculatedColumnFormula>SUMIFS(#REF!,#REF!,2016,#REF!,TRUE,#REF!,TRUE,#REF!,TRUE,#REF!,"Посевная и начальная")</calculatedColumnFormula>
    </tableColumn>
    <tableColumn id="7" name="2017" totalsRowLabel="166" dataDxfId="2451" totalsRowDxfId="2450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id="328" name="Таблица2328160176197205235329" displayName="Таблица2328160176197205235329" ref="J39:P48" totalsRowCount="1" headerRowDxfId="2449" dataDxfId="2448">
  <tableColumns count="7">
    <tableColumn id="1" name="Федеральный округ" totalsRowLabel="Итог" dataDxfId="2447" totalsRowDxfId="2446"/>
    <tableColumn id="2" name="2012" totalsRowLabel="100,0%" dataDxfId="2445" totalsRowDxfId="2444">
      <calculatedColumnFormula>Таблица23158174196204234328[[#This Row],[2012]]/Таблица23158174196204234328[[#Totals],[2012]]</calculatedColumnFormula>
    </tableColumn>
    <tableColumn id="3" name="2013" totalsRowLabel="100,0%" dataDxfId="2443" totalsRowDxfId="2442">
      <calculatedColumnFormula>Таблица23158174196204234328[[#This Row],[2013]]/Таблица23158174196204234328[[#Totals],[2013]]</calculatedColumnFormula>
    </tableColumn>
    <tableColumn id="4" name="2014" totalsRowLabel="100,0%" dataDxfId="2441" totalsRowDxfId="2440">
      <calculatedColumnFormula>Таблица23158174196204234328[[#This Row],[2014]]/Таблица23158174196204234328[[#Totals],[2014]]</calculatedColumnFormula>
    </tableColumn>
    <tableColumn id="5" name="2015" totalsRowLabel="100,0%" dataDxfId="2439" totalsRowDxfId="2438">
      <calculatedColumnFormula>Таблица23158174196204234328[[#This Row],[2015]]/Таблица23158174196204234328[[#Totals],[2015]]</calculatedColumnFormula>
    </tableColumn>
    <tableColumn id="6" name="2016" totalsRowLabel="100,0%" dataDxfId="2437" totalsRowDxfId="2436">
      <calculatedColumnFormula>Таблица23158174196204234328[[#This Row],[2016]]/Таблица23158174196204234328[[#Totals],[2016]]</calculatedColumnFormula>
    </tableColumn>
    <tableColumn id="7" name="2017" totalsRowLabel="100,0%" dataDxfId="2435" totalsRowDxfId="2434">
      <calculatedColumnFormula>Таблица23158174196204234328[[#This Row],[2017]]/Таблица23158174196204234328[[#Totals],[2017]]</calculatedColumnFormula>
    </tableColumn>
  </tableColumns>
  <tableStyleInfo name="TableStyleMedium11" showFirstColumn="0" showLastColumn="0" showRowStripes="1" showColumnStripes="0"/>
</table>
</file>

<file path=xl/tables/table165.xml><?xml version="1.0" encoding="utf-8"?>
<table xmlns="http://schemas.openxmlformats.org/spreadsheetml/2006/main" id="262" name="Таблица23158174196206210178263" displayName="Таблица23158174196206210178263" ref="B5:H8" totalsRowCount="1" headerRowDxfId="2432" dataDxfId="2431">
  <tableColumns count="7">
    <tableColumn id="1" name="Инвестиции" totalsRowLabel="Итог" dataDxfId="2430" totalsRowDxfId="2429"/>
    <tableColumn id="2" name="2012" totalsRowLabel="376" dataDxfId="2428" totalsRowDxfId="2427">
      <calculatedColumnFormula>SUMIFS(#REF!,#REF!,2012,#REF!,TRUE,#REF!,TRUE,#REF!,TRUE,#REF!,"Центральный")</calculatedColumnFormula>
    </tableColumn>
    <tableColumn id="3" name="2013" totalsRowLabel="285" dataDxfId="2426" totalsRowDxfId="2425">
      <calculatedColumnFormula>SUMIFS(#REF!,#REF!,2013,#REF!,TRUE,#REF!,TRUE,#REF!,TRUE,#REF!,"Центральный")</calculatedColumnFormula>
    </tableColumn>
    <tableColumn id="4" name="2014" totalsRowLabel="150" dataDxfId="2424" totalsRowDxfId="2423">
      <calculatedColumnFormula>SUMIFS(#REF!,#REF!,2014,#REF!,TRUE,#REF!,TRUE,#REF!,TRUE,#REF!,"Центральный")</calculatedColumnFormula>
    </tableColumn>
    <tableColumn id="5" name="2015" totalsRowLabel="150" dataDxfId="2422" totalsRowDxfId="2421">
      <calculatedColumnFormula>SUMIFS(#REF!,#REF!,2015,#REF!,TRUE,#REF!,TRUE,#REF!,TRUE,#REF!,"Центральный")</calculatedColumnFormula>
    </tableColumn>
    <tableColumn id="6" name="2016" totalsRowLabel="125" dataDxfId="2420" totalsRowDxfId="2419">
      <calculatedColumnFormula>SUMIFS(#REF!,#REF!,2016,#REF!,TRUE,#REF!,TRUE,#REF!,TRUE,#REF!,"Центральный")</calculatedColumnFormula>
    </tableColumn>
    <tableColumn id="7" name="2017" totalsRowLabel="125" dataDxfId="2418" totalsRowDxfId="2417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id="263" name="Таблица2328160176197207211179264" displayName="Таблица2328160176197207211179264" ref="J5:P8" totalsRowCount="1" headerRowDxfId="2416" dataDxfId="2415">
  <tableColumns count="7">
    <tableColumn id="1" name="Инвестиции" totalsRowLabel="Итог" dataDxfId="2414" totalsRowDxfId="2413"/>
    <tableColumn id="2" name="2012" totalsRowLabel="100,0%" dataDxfId="2412" totalsRowDxfId="2411">
      <calculatedColumnFormula>Таблица23158174196206210178263[[#This Row],[2012]]/Таблица23158174196206210178263[[#Totals],[2012]]</calculatedColumnFormula>
    </tableColumn>
    <tableColumn id="3" name="2013" totalsRowLabel="100,0%" dataDxfId="2410" totalsRowDxfId="2409">
      <calculatedColumnFormula>Таблица23158174196206210178263[[#This Row],[2013]]/Таблица23158174196206210178263[[#Totals],[2013]]</calculatedColumnFormula>
    </tableColumn>
    <tableColumn id="4" name="2014" totalsRowLabel="100,0%" dataDxfId="2408" totalsRowDxfId="2407">
      <calculatedColumnFormula>Таблица23158174196206210178263[[#This Row],[2014]]/Таблица23158174196206210178263[[#Totals],[2014]]</calculatedColumnFormula>
    </tableColumn>
    <tableColumn id="5" name="2015" totalsRowLabel="100,0%" dataDxfId="2406" totalsRowDxfId="2405">
      <calculatedColumnFormula>Таблица23158174196206210178263[[#This Row],[2015]]/Таблица23158174196206210178263[[#Totals],[2015]]</calculatedColumnFormula>
    </tableColumn>
    <tableColumn id="6" name="2016" totalsRowLabel="100,0%" dataDxfId="2404" totalsRowDxfId="2403">
      <calculatedColumnFormula>Таблица23158174196206210178263[[#This Row],[2016]]/Таблица23158174196206210178263[[#Totals],[2016]]</calculatedColumnFormula>
    </tableColumn>
    <tableColumn id="7" name="2017" totalsRowLabel="100,0%" dataDxfId="2402" totalsRowDxfId="2401">
      <calculatedColumnFormula>Таблица23158174196206210178263[[#This Row],[2017]]/Таблица23158174196206210178263[[#Totals],[2017]]</calculatedColumnFormula>
    </tableColumn>
  </tableColumns>
  <tableStyleInfo name="TableStyleMedium11" showFirstColumn="0" showLastColumn="0" showRowStripes="1" showColumnStripes="0"/>
</table>
</file>

<file path=xl/tables/table167.xml><?xml version="1.0" encoding="utf-8"?>
<table xmlns="http://schemas.openxmlformats.org/spreadsheetml/2006/main" id="264" name="Таблица23158174196204208212180265" displayName="Таблица23158174196204208212180265" ref="B33:H36" totalsRowCount="1" headerRowDxfId="2400" dataDxfId="2399">
  <tableColumns count="7">
    <tableColumn id="1" name="Инвестиции" totalsRowLabel="Итог" dataDxfId="2398" totalsRowDxfId="2397"/>
    <tableColumn id="2" name="2012" totalsRowLabel="138" dataDxfId="2396" totalsRowDxfId="2395"/>
    <tableColumn id="3" name="2013" totalsRowLabel="188" dataDxfId="2394" totalsRowDxfId="2393"/>
    <tableColumn id="4" name="2014" totalsRowLabel="229" dataDxfId="2392" totalsRowDxfId="2391"/>
    <tableColumn id="5" name="2015" totalsRowLabel="190" dataDxfId="2390" totalsRowDxfId="2389"/>
    <tableColumn id="6" name="2016" totalsRowLabel="204" dataDxfId="2388" totalsRowDxfId="2387"/>
    <tableColumn id="7" name="2017" totalsRowLabel="178" dataDxfId="2386" totalsRowDxfId="2385"/>
  </tableColumns>
  <tableStyleInfo name="TableStyleMedium9" showFirstColumn="0" showLastColumn="0" showRowStripes="1" showColumnStripes="0"/>
</table>
</file>

<file path=xl/tables/table168.xml><?xml version="1.0" encoding="utf-8"?>
<table xmlns="http://schemas.openxmlformats.org/spreadsheetml/2006/main" id="265" name="Таблица2328160176197205209213181266" displayName="Таблица2328160176197205209213181266" ref="J33:P36" totalsRowCount="1" headerRowDxfId="2384" dataDxfId="2383">
  <tableColumns count="7">
    <tableColumn id="1" name="Инвестиции" totalsRowLabel="Итог" dataDxfId="2382" totalsRowDxfId="2381"/>
    <tableColumn id="2" name="2012" totalsRowLabel="100,0%" dataDxfId="2380" totalsRowDxfId="2379">
      <calculatedColumnFormula>Таблица23158174196204208212180265[[#This Row],[2012]]/Таблица23158174196204208212180265[[#Totals],[2012]]</calculatedColumnFormula>
    </tableColumn>
    <tableColumn id="3" name="2013" totalsRowLabel="100,0%" dataDxfId="2378" totalsRowDxfId="2377">
      <calculatedColumnFormula>Таблица23158174196204208212180265[[#This Row],[2013]]/Таблица23158174196204208212180265[[#Totals],[2013]]</calculatedColumnFormula>
    </tableColumn>
    <tableColumn id="4" name="2014" totalsRowLabel="100,0%" dataDxfId="2376" totalsRowDxfId="2375">
      <calculatedColumnFormula>Таблица23158174196204208212180265[[#This Row],[2014]]/Таблица23158174196204208212180265[[#Totals],[2014]]</calculatedColumnFormula>
    </tableColumn>
    <tableColumn id="5" name="2015" totalsRowLabel="100,0%" dataDxfId="2374" totalsRowDxfId="2373">
      <calculatedColumnFormula>Таблица23158174196204208212180265[[#This Row],[2015]]/Таблица23158174196204208212180265[[#Totals],[2015]]</calculatedColumnFormula>
    </tableColumn>
    <tableColumn id="6" name="2016" totalsRowLabel="100,0%" dataDxfId="2372" totalsRowDxfId="2371">
      <calculatedColumnFormula>Таблица23158174196204208212180265[[#This Row],[2016]]/Таблица23158174196204208212180265[[#Totals],[2016]]</calculatedColumnFormula>
    </tableColumn>
    <tableColumn id="7" name="2017" totalsRowLabel="100,0%" dataDxfId="2370" totalsRowDxfId="2369">
      <calculatedColumnFormula>Таблица23158174196204208212180265[[#This Row],[2017]]/Таблица23158174196204208212180265[[#Totals],[2017]]</calculatedColumnFormula>
    </tableColumn>
  </tableColumns>
  <tableStyleInfo name="TableStyleMedium11" showFirstColumn="0" showLastColumn="0" showRowStripes="1" showColumnStripes="0"/>
</table>
</file>

<file path=xl/tables/table169.xml><?xml version="1.0" encoding="utf-8"?>
<table xmlns="http://schemas.openxmlformats.org/spreadsheetml/2006/main" id="266" name="Таблица23158174196206210178244267" displayName="Таблица23158174196206210178244267" ref="B5:H8" totalsRowCount="1" headerRowDxfId="2367" dataDxfId="2366">
  <tableColumns count="7">
    <tableColumn id="1" name="Инвестиции" totalsRowLabel="Итог" dataDxfId="2365" totalsRowDxfId="2364"/>
    <tableColumn id="2" name="2012" totalsRowLabel="376" dataDxfId="2363" totalsRowDxfId="2362">
      <calculatedColumnFormula>SUMIFS(#REF!,#REF!,2012,#REF!,TRUE,#REF!,TRUE,#REF!,TRUE,#REF!,"Центральный")</calculatedColumnFormula>
    </tableColumn>
    <tableColumn id="3" name="2013" totalsRowLabel="285" dataDxfId="2361" totalsRowDxfId="2360">
      <calculatedColumnFormula>SUMIFS(#REF!,#REF!,2013,#REF!,TRUE,#REF!,TRUE,#REF!,TRUE,#REF!,"Центральный")</calculatedColumnFormula>
    </tableColumn>
    <tableColumn id="4" name="2014" totalsRowLabel="150" dataDxfId="2359" totalsRowDxfId="2358">
      <calculatedColumnFormula>SUMIFS(#REF!,#REF!,2014,#REF!,TRUE,#REF!,TRUE,#REF!,TRUE,#REF!,"Центральный")</calculatedColumnFormula>
    </tableColumn>
    <tableColumn id="5" name="2015" totalsRowLabel="150" dataDxfId="2357" totalsRowDxfId="2356">
      <calculatedColumnFormula>SUMIFS(#REF!,#REF!,2015,#REF!,TRUE,#REF!,TRUE,#REF!,TRUE,#REF!,"Центральный")</calculatedColumnFormula>
    </tableColumn>
    <tableColumn id="6" name="2016" totalsRowLabel="125" dataDxfId="2355" totalsRowDxfId="2354">
      <calculatedColumnFormula>SUMIFS(#REF!,#REF!,2016,#REF!,TRUE,#REF!,TRUE,#REF!,TRUE,#REF!,"Центральный")</calculatedColumnFormula>
    </tableColumn>
    <tableColumn id="7" name="2017" totalsRowLabel="125" dataDxfId="2353" totalsRowDxfId="2352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id="43" name="Таблица374044" displayName="Таблица374044" ref="J4:P7" totalsRowCount="1" headerRowDxfId="4890" dataDxfId="4889">
  <tableColumns count="7">
    <tableColumn id="1" name="Фонды" totalsRowLabel="Итог" dataDxfId="4888" totalsRowDxfId="4887"/>
    <tableColumn id="2" name="2012" totalsRowLabel="100,0%" dataDxfId="4886" totalsRowDxfId="4885">
      <calculatedColumnFormula>Таблица3742[[#This Row],[2012]]/Таблица3742[[#Totals],[2012]]</calculatedColumnFormula>
    </tableColumn>
    <tableColumn id="3" name="2013" totalsRowLabel="100,0%" dataDxfId="4884" totalsRowDxfId="4883">
      <calculatedColumnFormula>Таблица3742[[#This Row],[2013]]/Таблица3742[[#Totals],[2013]]</calculatedColumnFormula>
    </tableColumn>
    <tableColumn id="4" name="2014" totalsRowLabel="100,0%" dataDxfId="4882" totalsRowDxfId="4881">
      <calculatedColumnFormula>Таблица3742[[#This Row],[2014]]/Таблица3742[[#Totals],[2014]]</calculatedColumnFormula>
    </tableColumn>
    <tableColumn id="5" name="2015" totalsRowLabel="100,0%" dataDxfId="4880" totalsRowDxfId="4879">
      <calculatedColumnFormula>Таблица3742[[#This Row],[2015]]/Таблица3742[[#Totals],[2015]]</calculatedColumnFormula>
    </tableColumn>
    <tableColumn id="6" name="2016" totalsRowLabel="100,0%" dataDxfId="4878" totalsRowDxfId="4877">
      <calculatedColumnFormula>Таблица3742[[#This Row],[2016]]/Таблица3742[[#Totals],[2016]]</calculatedColumnFormula>
    </tableColumn>
    <tableColumn id="7" name="2017" totalsRowLabel="100,0%" dataDxfId="4876" totalsRowDxfId="4875">
      <calculatedColumnFormula>Таблица3742[[#This Row],[2017]]/Таблица3742[[#Totals],[2017]]</calculatedColumnFormula>
    </tableColumn>
  </tableColumns>
  <tableStyleInfo name="TableStyleMedium11" showFirstColumn="0" showLastColumn="0" showRowStripes="1" showColumnStripes="0"/>
</table>
</file>

<file path=xl/tables/table170.xml><?xml version="1.0" encoding="utf-8"?>
<table xmlns="http://schemas.openxmlformats.org/spreadsheetml/2006/main" id="267" name="Таблица2328160176197207211179245268" displayName="Таблица2328160176197207211179245268" ref="J5:P8" totalsRowCount="1" headerRowDxfId="2351" dataDxfId="2350">
  <tableColumns count="7">
    <tableColumn id="1" name="Инвестиции" totalsRowLabel="Итог" dataDxfId="2349" totalsRowDxfId="2348"/>
    <tableColumn id="2" name="2012" totalsRowLabel="100,0%" dataDxfId="2347" totalsRowDxfId="2346">
      <calculatedColumnFormula>Таблица23158174196206210178244267[[#This Row],[2012]]/Таблица23158174196206210178244267[[#Totals],[2012]]</calculatedColumnFormula>
    </tableColumn>
    <tableColumn id="3" name="2013" totalsRowLabel="100,0%" dataDxfId="2345" totalsRowDxfId="2344">
      <calculatedColumnFormula>Таблица23158174196206210178244267[[#This Row],[2013]]/Таблица23158174196206210178244267[[#Totals],[2013]]</calculatedColumnFormula>
    </tableColumn>
    <tableColumn id="4" name="2014" totalsRowLabel="100,0%" dataDxfId="2343" totalsRowDxfId="2342">
      <calculatedColumnFormula>Таблица23158174196206210178244267[[#This Row],[2014]]/Таблица23158174196206210178244267[[#Totals],[2014]]</calculatedColumnFormula>
    </tableColumn>
    <tableColumn id="5" name="2015" totalsRowLabel="100,0%" dataDxfId="2341" totalsRowDxfId="2340">
      <calculatedColumnFormula>Таблица23158174196206210178244267[[#This Row],[2015]]/Таблица23158174196206210178244267[[#Totals],[2015]]</calculatedColumnFormula>
    </tableColumn>
    <tableColumn id="6" name="2016" totalsRowLabel="100,0%" dataDxfId="2339" totalsRowDxfId="2338">
      <calculatedColumnFormula>Таблица23158174196206210178244267[[#This Row],[2016]]/Таблица23158174196206210178244267[[#Totals],[2016]]</calculatedColumnFormula>
    </tableColumn>
    <tableColumn id="7" name="2017" totalsRowLabel="100,0%" dataDxfId="2337" totalsRowDxfId="2336">
      <calculatedColumnFormula>Таблица23158174196206210178244267[[#This Row],[2017]]/Таблица23158174196206210178244267[[#Totals],[2017]]</calculatedColumnFormula>
    </tableColumn>
  </tableColumns>
  <tableStyleInfo name="TableStyleMedium11" showFirstColumn="0" showLastColumn="0" showRowStripes="1" showColumnStripes="0"/>
</table>
</file>

<file path=xl/tables/table171.xml><?xml version="1.0" encoding="utf-8"?>
<table xmlns="http://schemas.openxmlformats.org/spreadsheetml/2006/main" id="268" name="Таблица23158174196204208212180246269" displayName="Таблица23158174196204208212180246269" ref="B33:H36" totalsRowCount="1" headerRowDxfId="2335" dataDxfId="2334">
  <tableColumns count="7">
    <tableColumn id="1" name="Инвестиции" totalsRowLabel="Итог" dataDxfId="2333" totalsRowDxfId="2332"/>
    <tableColumn id="2" name="2012" totalsRowLabel="138" dataDxfId="2331" totalsRowDxfId="2330"/>
    <tableColumn id="3" name="2013" totalsRowLabel="188" dataDxfId="2329" totalsRowDxfId="2328"/>
    <tableColumn id="4" name="2014" totalsRowLabel="229" dataDxfId="2327" totalsRowDxfId="2326"/>
    <tableColumn id="5" name="2015" totalsRowLabel="190" dataDxfId="2325" totalsRowDxfId="2324"/>
    <tableColumn id="6" name="2016" totalsRowLabel="204" dataDxfId="2323" totalsRowDxfId="2322"/>
    <tableColumn id="7" name="2017" totalsRowLabel="178" dataDxfId="2321" totalsRowDxfId="2320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id="269" name="Таблица2328160176197205209213181247270" displayName="Таблица2328160176197205209213181247270" ref="J33:P36" totalsRowCount="1" headerRowDxfId="2319" dataDxfId="2318">
  <tableColumns count="7">
    <tableColumn id="1" name="Инвестиции" totalsRowLabel="Итог" dataDxfId="2317" totalsRowDxfId="2316"/>
    <tableColumn id="2" name="2012" totalsRowLabel="100,0%" dataDxfId="2315" totalsRowDxfId="2314">
      <calculatedColumnFormula>Таблица23158174196204208212180246269[[#This Row],[2012]]/Таблица23158174196204208212180246269[[#Totals],[2012]]</calculatedColumnFormula>
    </tableColumn>
    <tableColumn id="3" name="2013" totalsRowLabel="100,0%" dataDxfId="2313" totalsRowDxfId="2312">
      <calculatedColumnFormula>Таблица23158174196204208212180246269[[#This Row],[2013]]/Таблица23158174196204208212180246269[[#Totals],[2013]]</calculatedColumnFormula>
    </tableColumn>
    <tableColumn id="4" name="2014" totalsRowLabel="100,0%" dataDxfId="2311" totalsRowDxfId="2310">
      <calculatedColumnFormula>Таблица23158174196204208212180246269[[#This Row],[2014]]/Таблица23158174196204208212180246269[[#Totals],[2014]]</calculatedColumnFormula>
    </tableColumn>
    <tableColumn id="5" name="2015" totalsRowLabel="100,0%" dataDxfId="2309" totalsRowDxfId="2308">
      <calculatedColumnFormula>Таблица23158174196204208212180246269[[#This Row],[2015]]/Таблица23158174196204208212180246269[[#Totals],[2015]]</calculatedColumnFormula>
    </tableColumn>
    <tableColumn id="6" name="2016" totalsRowLabel="100,0%" dataDxfId="2307" totalsRowDxfId="2306">
      <calculatedColumnFormula>Таблица23158174196204208212180246269[[#This Row],[2016]]/Таблица23158174196204208212180246269[[#Totals],[2016]]</calculatedColumnFormula>
    </tableColumn>
    <tableColumn id="7" name="2017" totalsRowLabel="100,0%" dataDxfId="2305" totalsRowDxfId="2304">
      <calculatedColumnFormula>Таблица23158174196204208212180246269[[#This Row],[2017]]/Таблица23158174196204208212180246269[[#Totals],[2017]]</calculatedColumnFormula>
    </tableColumn>
  </tableColumns>
  <tableStyleInfo name="TableStyleMedium11" showFirstColumn="0" showLastColumn="0" showRowStripes="1" showColumnStripes="0"/>
</table>
</file>

<file path=xl/tables/table173.xml><?xml version="1.0" encoding="utf-8"?>
<table xmlns="http://schemas.openxmlformats.org/spreadsheetml/2006/main" id="270" name="Таблица23158174196206210178244248271" displayName="Таблица23158174196206210178244248271" ref="B5:H8" totalsRowCount="1" headerRowDxfId="2302" dataDxfId="2301">
  <tableColumns count="7">
    <tableColumn id="1" name="Инвестиции" totalsRowLabel="Итог" dataDxfId="2300" totalsRowDxfId="2299"/>
    <tableColumn id="2" name="2012" totalsRowLabel="376" dataDxfId="2298" totalsRowDxfId="2297">
      <calculatedColumnFormula>SUMIFS(#REF!,#REF!,2012,#REF!,TRUE,#REF!,TRUE,#REF!,TRUE,#REF!,"Центральный")</calculatedColumnFormula>
    </tableColumn>
    <tableColumn id="3" name="2013" totalsRowLabel="285" dataDxfId="2296" totalsRowDxfId="2295">
      <calculatedColumnFormula>SUMIFS(#REF!,#REF!,2013,#REF!,TRUE,#REF!,TRUE,#REF!,TRUE,#REF!,"Центральный")</calculatedColumnFormula>
    </tableColumn>
    <tableColumn id="4" name="2014" totalsRowLabel="150" dataDxfId="2294" totalsRowDxfId="2293">
      <calculatedColumnFormula>SUMIFS(#REF!,#REF!,2014,#REF!,TRUE,#REF!,TRUE,#REF!,TRUE,#REF!,"Центральный")</calculatedColumnFormula>
    </tableColumn>
    <tableColumn id="5" name="2015" totalsRowLabel="150" dataDxfId="2292" totalsRowDxfId="2291">
      <calculatedColumnFormula>SUMIFS(#REF!,#REF!,2015,#REF!,TRUE,#REF!,TRUE,#REF!,TRUE,#REF!,"Центральный")</calculatedColumnFormula>
    </tableColumn>
    <tableColumn id="6" name="2016" totalsRowLabel="125" dataDxfId="2290" totalsRowDxfId="2289">
      <calculatedColumnFormula>SUMIFS(#REF!,#REF!,2016,#REF!,TRUE,#REF!,TRUE,#REF!,TRUE,#REF!,"Центральный")</calculatedColumnFormula>
    </tableColumn>
    <tableColumn id="7" name="2017" totalsRowLabel="125" dataDxfId="2288" totalsRowDxfId="2287">
      <calculatedColumnFormula>SUMIFS(#REF!,#REF!,2017,#REF!,TRUE,#REF!,TRUE,#REF!,TRUE,#REF!,"Центральный")</calculatedColumnFormula>
    </tableColumn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id="271" name="Таблица2328160176197207211179245249272" displayName="Таблица2328160176197207211179245249272" ref="J5:P8" totalsRowCount="1" headerRowDxfId="2286" dataDxfId="2285">
  <tableColumns count="7">
    <tableColumn id="1" name="Инвестиции" totalsRowLabel="Итог" dataDxfId="2284" totalsRowDxfId="2283"/>
    <tableColumn id="2" name="2012" totalsRowLabel="100,0%" dataDxfId="2282" totalsRowDxfId="2281">
      <calculatedColumnFormula>Таблица23158174196206210178244248271[[#This Row],[2012]]/Таблица23158174196206210178244248271[[#Totals],[2012]]</calculatedColumnFormula>
    </tableColumn>
    <tableColumn id="3" name="2013" totalsRowLabel="100,0%" dataDxfId="2280" totalsRowDxfId="2279">
      <calculatedColumnFormula>Таблица23158174196206210178244248271[[#This Row],[2013]]/Таблица23158174196206210178244248271[[#Totals],[2013]]</calculatedColumnFormula>
    </tableColumn>
    <tableColumn id="4" name="2014" totalsRowLabel="100,0%" dataDxfId="2278" totalsRowDxfId="2277">
      <calculatedColumnFormula>Таблица23158174196206210178244248271[[#This Row],[2014]]/Таблица23158174196206210178244248271[[#Totals],[2014]]</calculatedColumnFormula>
    </tableColumn>
    <tableColumn id="5" name="2015" totalsRowLabel="100,0%" dataDxfId="2276" totalsRowDxfId="2275">
      <calculatedColumnFormula>Таблица23158174196206210178244248271[[#This Row],[2015]]/Таблица23158174196206210178244248271[[#Totals],[2015]]</calculatedColumnFormula>
    </tableColumn>
    <tableColumn id="6" name="2016" totalsRowLabel="100,0%" dataDxfId="2274" totalsRowDxfId="2273">
      <calculatedColumnFormula>Таблица23158174196206210178244248271[[#This Row],[2016]]/Таблица23158174196206210178244248271[[#Totals],[2016]]</calculatedColumnFormula>
    </tableColumn>
    <tableColumn id="7" name="2017" totalsRowLabel="100,0%" dataDxfId="2272" totalsRowDxfId="2271">
      <calculatedColumnFormula>Таблица23158174196206210178244248271[[#This Row],[2017]]/Таблица23158174196206210178244248271[[#Totals],[2017]]</calculatedColumnFormula>
    </tableColumn>
  </tableColumns>
  <tableStyleInfo name="TableStyleMedium11" showFirstColumn="0" showLastColumn="0" showRowStripes="1" showColumnStripes="0"/>
</table>
</file>

<file path=xl/tables/table175.xml><?xml version="1.0" encoding="utf-8"?>
<table xmlns="http://schemas.openxmlformats.org/spreadsheetml/2006/main" id="272" name="Таблица23158174196204208212180246250273" displayName="Таблица23158174196204208212180246250273" ref="B33:H36" totalsRowCount="1" headerRowDxfId="2270" dataDxfId="2269">
  <tableColumns count="7">
    <tableColumn id="1" name="Инвестиции" totalsRowLabel="Итог" dataDxfId="2268" totalsRowDxfId="2267"/>
    <tableColumn id="2" name="2012" totalsRowLabel="138" dataDxfId="2266" totalsRowDxfId="2265"/>
    <tableColumn id="3" name="2013" totalsRowLabel="188" dataDxfId="2264" totalsRowDxfId="2263"/>
    <tableColumn id="4" name="2014" totalsRowLabel="229" dataDxfId="2262" totalsRowDxfId="2261"/>
    <tableColumn id="5" name="2015" totalsRowLabel="190" dataDxfId="2260" totalsRowDxfId="2259"/>
    <tableColumn id="6" name="2016" totalsRowLabel="204" dataDxfId="2258" totalsRowDxfId="2257"/>
    <tableColumn id="7" name="2017" totalsRowLabel="178" dataDxfId="2256" totalsRowDxfId="2255"/>
  </tableColumns>
  <tableStyleInfo name="TableStyleMedium9" showFirstColumn="0" showLastColumn="0" showRowStripes="1" showColumnStripes="0"/>
</table>
</file>

<file path=xl/tables/table176.xml><?xml version="1.0" encoding="utf-8"?>
<table xmlns="http://schemas.openxmlformats.org/spreadsheetml/2006/main" id="273" name="Таблица2328160176197205209213181247251274" displayName="Таблица2328160176197205209213181247251274" ref="J33:P36" totalsRowCount="1" headerRowDxfId="2254" dataDxfId="2253">
  <tableColumns count="7">
    <tableColumn id="1" name="Инвестиции" totalsRowLabel="Итог" dataDxfId="2252" totalsRowDxfId="2251"/>
    <tableColumn id="2" name="2012" totalsRowLabel="100,0%" dataDxfId="2250" totalsRowDxfId="2249">
      <calculatedColumnFormula>Таблица23158174196204208212180246250273[[#This Row],[2012]]/Таблица23158174196204208212180246250273[[#Totals],[2012]]</calculatedColumnFormula>
    </tableColumn>
    <tableColumn id="3" name="2013" totalsRowLabel="100,0%" dataDxfId="2248" totalsRowDxfId="2247">
      <calculatedColumnFormula>Таблица23158174196204208212180246250273[[#This Row],[2013]]/Таблица23158174196204208212180246250273[[#Totals],[2013]]</calculatedColumnFormula>
    </tableColumn>
    <tableColumn id="4" name="2014" totalsRowLabel="100,0%" dataDxfId="2246" totalsRowDxfId="2245">
      <calculatedColumnFormula>Таблица23158174196204208212180246250273[[#This Row],[2014]]/Таблица23158174196204208212180246250273[[#Totals],[2014]]</calculatedColumnFormula>
    </tableColumn>
    <tableColumn id="5" name="2015" totalsRowLabel="100,0%" dataDxfId="2244" totalsRowDxfId="2243">
      <calculatedColumnFormula>Таблица23158174196204208212180246250273[[#This Row],[2015]]/Таблица23158174196204208212180246250273[[#Totals],[2015]]</calculatedColumnFormula>
    </tableColumn>
    <tableColumn id="6" name="2016" totalsRowLabel="100,0%" dataDxfId="2242" totalsRowDxfId="2241">
      <calculatedColumnFormula>Таблица23158174196204208212180246250273[[#This Row],[2016]]/Таблица23158174196204208212180246250273[[#Totals],[2016]]</calculatedColumnFormula>
    </tableColumn>
    <tableColumn id="7" name="2017" totalsRowLabel="100,0%" dataDxfId="2240" totalsRowDxfId="2239">
      <calculatedColumnFormula>Таблица23158174196204208212180246250273[[#This Row],[2017]]/Таблица23158174196204208212180246250273[[#Totals],[2017]]</calculatedColumnFormula>
    </tableColumn>
  </tableColumns>
  <tableStyleInfo name="TableStyleMedium11" showFirstColumn="0" showLastColumn="0" showRowStripes="1" showColumnStripes="0"/>
</table>
</file>

<file path=xl/tables/table177.xml><?xml version="1.0" encoding="utf-8"?>
<table xmlns="http://schemas.openxmlformats.org/spreadsheetml/2006/main" id="274" name="Таблица8148180290292275" displayName="Таблица8148180290292275" ref="B4:H5" totalsRowShown="0" headerRowDxfId="2238" dataDxfId="2237">
  <tableColumns count="7">
    <tableColumn id="1" name="Объем инвестиций, млн долл." dataDxfId="2236"/>
    <tableColumn id="11" name="2012" dataDxfId="2235"/>
    <tableColumn id="12" name="2013" dataDxfId="2234"/>
    <tableColumn id="13" name="2014" dataDxfId="2233"/>
    <tableColumn id="14" name="2015" dataDxfId="2232"/>
    <tableColumn id="15" name="2016" dataDxfId="2231"/>
    <tableColumn id="16" name="2017" dataDxfId="2230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id="275" name="Таблица810149181291293276" displayName="Таблица810149181291293276" ref="B24:H25" totalsRowShown="0" headerRowDxfId="2229" dataDxfId="2228">
  <tableColumns count="7">
    <tableColumn id="1" name="Число инвестиций" dataDxfId="2227"/>
    <tableColumn id="11" name="2012" dataDxfId="2226"/>
    <tableColumn id="12" name="2013" dataDxfId="2225"/>
    <tableColumn id="13" name="2014" dataDxfId="2224"/>
    <tableColumn id="14" name="2015" dataDxfId="2223"/>
    <tableColumn id="15" name="2016" dataDxfId="2222"/>
    <tableColumn id="16" name="2017" dataDxfId="2221"/>
  </tableColumns>
  <tableStyleInfo name="TableStyleMedium9" showFirstColumn="0" showLastColumn="0" showRowStripes="1" showColumnStripes="0"/>
</table>
</file>

<file path=xl/tables/table179.xml><?xml version="1.0" encoding="utf-8"?>
<table xmlns="http://schemas.openxmlformats.org/spreadsheetml/2006/main" id="276" name="Таблица810149181291293177277" displayName="Таблица810149181291293177277" ref="B44:H45" totalsRowShown="0" headerRowDxfId="2220" dataDxfId="2219">
  <tableColumns count="7">
    <tableColumn id="1" name="Число инвестиций" dataDxfId="2218"/>
    <tableColumn id="11" name="2012" dataDxfId="2217"/>
    <tableColumn id="12" name="2013" dataDxfId="2216"/>
    <tableColumn id="13" name="2014" dataDxfId="2215"/>
    <tableColumn id="14" name="2015" dataDxfId="2214"/>
    <tableColumn id="15" name="2016" dataDxfId="2213"/>
    <tableColumn id="16" name="2017" dataDxfId="2212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id="44" name="Таблица37404145" displayName="Таблица37404145" ref="J27:P30" totalsRowCount="1" headerRowDxfId="4874" dataDxfId="4873">
  <tableColumns count="7">
    <tableColumn id="1" name="Фонды" totalsRowLabel="Итог" dataDxfId="4872" totalsRowDxfId="4871"/>
    <tableColumn id="2" name="2012" totalsRowLabel="100,0%" dataDxfId="4870" totalsRowDxfId="4869">
      <calculatedColumnFormula>Таблица373943[[#This Row],[2012]]/Таблица373943[[#Totals],[2012]]</calculatedColumnFormula>
    </tableColumn>
    <tableColumn id="3" name="2013" totalsRowLabel="100,0%" dataDxfId="4868" totalsRowDxfId="4867">
      <calculatedColumnFormula>Таблица373943[[#This Row],[2013]]/Таблица373943[[#Totals],[2013]]</calculatedColumnFormula>
    </tableColumn>
    <tableColumn id="4" name="2014" totalsRowLabel="100,0%" dataDxfId="4866" totalsRowDxfId="4865">
      <calculatedColumnFormula>Таблица373943[[#This Row],[2014]]/Таблица373943[[#Totals],[2014]]</calculatedColumnFormula>
    </tableColumn>
    <tableColumn id="5" name="2015" totalsRowLabel="100,0%" dataDxfId="4864" totalsRowDxfId="4863">
      <calculatedColumnFormula>Таблица373943[[#This Row],[2015]]/Таблица373943[[#Totals],[2015]]</calculatedColumnFormula>
    </tableColumn>
    <tableColumn id="6" name="2016" totalsRowLabel="100,0%" dataDxfId="4862" totalsRowDxfId="4861">
      <calculatedColumnFormula>Таблица373943[[#This Row],[2016]]/Таблица373943[[#Totals],[2016]]</calculatedColumnFormula>
    </tableColumn>
    <tableColumn id="7" name="2017" totalsRowLabel="100,0%" dataDxfId="4860" totalsRowDxfId="4859">
      <calculatedColumnFormula>Таблица373943[[#This Row],[2017]]/Таблица373943[[#Totals],[2017]]</calculatedColumnFormula>
    </tableColumn>
  </tableColumns>
  <tableStyleInfo name="TableStyleMedium11" showFirstColumn="0" showLastColumn="0" showRowStripes="1" showColumnStripes="0"/>
</table>
</file>

<file path=xl/tables/table180.xml><?xml version="1.0" encoding="utf-8"?>
<table xmlns="http://schemas.openxmlformats.org/spreadsheetml/2006/main" id="285" name="Таблица23158198302286" displayName="Таблица23158198302286" ref="B5:H22" totalsRowCount="1" headerRowDxfId="2206" dataDxfId="2205">
  <tableColumns count="7">
    <tableColumn id="1" name="Отрасли" totalsRowLabel="Итог" dataDxfId="2204" totalsRowDxfId="2203"/>
    <tableColumn id="2" name="2012" totalsRowLabel="112" dataDxfId="2202" totalsRowDxfId="2201">
      <calculatedColumnFormula>SUMIFS(#REF!,#REF!,2012,#REF!,TRUE,#REF!,TRUE,#REF!,TRUE,#REF!,"Биотехнологии")</calculatedColumnFormula>
    </tableColumn>
    <tableColumn id="3" name="2013" totalsRowLabel="118" dataDxfId="2200" totalsRowDxfId="2199">
      <calculatedColumnFormula>SUMIFS(#REF!,#REF!,2013,#REF!,TRUE,#REF!,TRUE,#REF!,TRUE,#REF!,"Биотехнологии")</calculatedColumnFormula>
    </tableColumn>
    <tableColumn id="4" name="2014" totalsRowLabel="38" dataDxfId="2198" totalsRowDxfId="2197">
      <calculatedColumnFormula>SUMIFS(#REF!,#REF!,2014,#REF!,TRUE,#REF!,TRUE,#REF!,TRUE,#REF!,"Биотехнологии")</calculatedColumnFormula>
    </tableColumn>
    <tableColumn id="5" name="2015" totalsRowLabel="36" dataDxfId="2196" totalsRowDxfId="2195">
      <calculatedColumnFormula>SUMIFS(#REF!,#REF!,2015,#REF!,TRUE,#REF!,TRUE,#REF!,TRUE,#REF!,"Биотехнологии")</calculatedColumnFormula>
    </tableColumn>
    <tableColumn id="6" name="2016" totalsRowLabel="27" dataDxfId="2194" totalsRowDxfId="2193">
      <calculatedColumnFormula>SUMIFS(#REF!,#REF!,2016,#REF!,TRUE,#REF!,TRUE,#REF!,TRUE,#REF!,"Биотехнологии")</calculatedColumnFormula>
    </tableColumn>
    <tableColumn id="7" name="2017" totalsRowLabel="38" dataDxfId="2192" totalsRowDxfId="2191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81.xml><?xml version="1.0" encoding="utf-8"?>
<table xmlns="http://schemas.openxmlformats.org/spreadsheetml/2006/main" id="286" name="Таблица2325159199303287" displayName="Таблица2325159199303287" ref="B47:H64" totalsRowCount="1" headerRowDxfId="2190" dataDxfId="2189">
  <tableColumns count="7">
    <tableColumn id="1" name="Отрасли" totalsRowLabel="Итог" dataDxfId="2188" totalsRowDxfId="2187"/>
    <tableColumn id="2" name="2012" totalsRowLabel="66" dataDxfId="2186" totalsRowDxfId="2185"/>
    <tableColumn id="3" name="2013" totalsRowLabel="87" dataDxfId="2184" totalsRowDxfId="2183"/>
    <tableColumn id="4" name="2014" totalsRowLabel="62" dataDxfId="2182" totalsRowDxfId="2181"/>
    <tableColumn id="5" name="2015" totalsRowLabel="57" dataDxfId="2180" totalsRowDxfId="2179"/>
    <tableColumn id="6" name="2016" totalsRowLabel="52" dataDxfId="2178" totalsRowDxfId="2177"/>
    <tableColumn id="7" name="2017" totalsRowLabel="45" dataDxfId="2176" totalsRowDxfId="2175"/>
  </tableColumns>
  <tableStyleInfo name="TableStyleMedium9" showFirstColumn="0" showLastColumn="0" showRowStripes="1" showColumnStripes="0"/>
</table>
</file>

<file path=xl/tables/table182.xml><?xml version="1.0" encoding="utf-8"?>
<table xmlns="http://schemas.openxmlformats.org/spreadsheetml/2006/main" id="287" name="Таблица2328160200304288" displayName="Таблица2328160200304288" ref="J5:P22" totalsRowCount="1" headerRowDxfId="2174" dataDxfId="2173">
  <tableColumns count="7">
    <tableColumn id="1" name="Отрасли" totalsRowLabel="Итог" dataDxfId="2172" totalsRowDxfId="2171"/>
    <tableColumn id="2" name="2012" totalsRowLabel="100,0%" dataDxfId="2170" totalsRowDxfId="2169">
      <calculatedColumnFormula>Таблица23158198302286[[#This Row],[2012]]/Таблица23158198302286[[#Totals],[2012]]</calculatedColumnFormula>
    </tableColumn>
    <tableColumn id="3" name="2013" totalsRowLabel="100,0%" dataDxfId="2168" totalsRowDxfId="2167">
      <calculatedColumnFormula>Таблица23158198302286[[#This Row],[2013]]/Таблица23158198302286[[#Totals],[2013]]</calculatedColumnFormula>
    </tableColumn>
    <tableColumn id="4" name="2014" totalsRowLabel="100,0%" dataDxfId="2166" totalsRowDxfId="2165">
      <calculatedColumnFormula>Таблица23158198302286[[#This Row],[2014]]/Таблица23158198302286[[#Totals],[2014]]</calculatedColumnFormula>
    </tableColumn>
    <tableColumn id="5" name="2015" totalsRowLabel="100,0%" dataDxfId="2164" totalsRowDxfId="2163">
      <calculatedColumnFormula>Таблица23158198302286[[#This Row],[2015]]/Таблица23158198302286[[#Totals],[2015]]</calculatedColumnFormula>
    </tableColumn>
    <tableColumn id="6" name="2016" totalsRowLabel="100,0%" dataDxfId="2162" totalsRowDxfId="2161">
      <calculatedColumnFormula>Таблица23158198302286[[#This Row],[2016]]/Таблица23158198302286[[#Totals],[2016]]</calculatedColumnFormula>
    </tableColumn>
    <tableColumn id="7" name="2017" totalsRowLabel="100,0%" dataDxfId="2160" totalsRowDxfId="2159">
      <calculatedColumnFormula>Таблица23158198302286[[#This Row],[2017]]/Таблица23158198302286[[#Totals],[2017]]</calculatedColumnFormula>
    </tableColumn>
  </tableColumns>
  <tableStyleInfo name="TableStyleMedium11" showFirstColumn="0" showLastColumn="0" showRowStripes="1" showColumnStripes="0"/>
</table>
</file>

<file path=xl/tables/table183.xml><?xml version="1.0" encoding="utf-8"?>
<table xmlns="http://schemas.openxmlformats.org/spreadsheetml/2006/main" id="288" name="Таблица232529161201305289" displayName="Таблица232529161201305289" ref="J47:P64" totalsRowCount="1" headerRowDxfId="2158" dataDxfId="2157">
  <tableColumns count="7">
    <tableColumn id="1" name="Отрасли" totalsRowLabel="Итог" dataDxfId="2156" totalsRowDxfId="2155"/>
    <tableColumn id="2" name="2012" totalsRowLabel="100,0%" dataDxfId="2154" totalsRowDxfId="2153">
      <calculatedColumnFormula>Таблица2325159199303287[[#This Row],[2012]]/Таблица2325159199303287[[#Totals],[2012]]</calculatedColumnFormula>
    </tableColumn>
    <tableColumn id="3" name="2013" totalsRowLabel="100,0%" dataDxfId="2152" totalsRowDxfId="2151">
      <calculatedColumnFormula>Таблица2325159199303287[[#This Row],[2013]]/Таблица2325159199303287[[#Totals],[2013]]</calculatedColumnFormula>
    </tableColumn>
    <tableColumn id="4" name="2014" totalsRowLabel="100,0%" dataDxfId="2150" totalsRowDxfId="2149">
      <calculatedColumnFormula>Таблица2325159199303287[[#This Row],[2014]]/Таблица2325159199303287[[#Totals],[2014]]</calculatedColumnFormula>
    </tableColumn>
    <tableColumn id="5" name="2015" totalsRowLabel="100,0%" dataDxfId="2148" totalsRowDxfId="2147">
      <calculatedColumnFormula>Таблица2325159199303287[[#This Row],[2015]]/Таблица2325159199303287[[#Totals],[2015]]</calculatedColumnFormula>
    </tableColumn>
    <tableColumn id="6" name="2016" totalsRowLabel="100,0%" dataDxfId="2146" totalsRowDxfId="2145">
      <calculatedColumnFormula>Таблица2325159199303287[[#This Row],[2016]]/Таблица2325159199303287[[#Totals],[2016]]</calculatedColumnFormula>
    </tableColumn>
    <tableColumn id="7" name="2017" totalsRowLabel="100,0%" dataDxfId="2144" totalsRowDxfId="2143">
      <calculatedColumnFormula>Таблица2325159199303287[[#This Row],[2017]]/Таблица2325159199303287[[#Totals],[2017]]</calculatedColumnFormula>
    </tableColumn>
  </tableColumns>
  <tableStyleInfo name="TableStyleMedium11" showFirstColumn="0" showLastColumn="0" showRowStripes="1" showColumnStripes="0"/>
</table>
</file>

<file path=xl/tables/table184.xml><?xml version="1.0" encoding="utf-8"?>
<table xmlns="http://schemas.openxmlformats.org/spreadsheetml/2006/main" id="337" name="Таблица29162202306338" displayName="Таблица29162202306338" ref="B117:H122" totalsRowCount="1" headerRowDxfId="2142" dataDxfId="2141">
  <tableColumns count="7">
    <tableColumn id="1" name="Сектор" totalsRowLabel="Итог" dataDxfId="2140" totalsRowDxfId="2139"/>
    <tableColumn id="2" name="2012" totalsRowLabel="66" dataDxfId="2138" totalsRowDxfId="2137"/>
    <tableColumn id="3" name="2013" totalsRowLabel="87" dataDxfId="2136" totalsRowDxfId="2135"/>
    <tableColumn id="4" name="2014" totalsRowLabel="62" dataDxfId="2134" totalsRowDxfId="2133"/>
    <tableColumn id="5" name="2015" totalsRowLabel="57" dataDxfId="2132" totalsRowDxfId="2131"/>
    <tableColumn id="6" name="2016" totalsRowLabel="52" dataDxfId="2130" totalsRowDxfId="2129"/>
    <tableColumn id="7" name="2017" totalsRowLabel="45" dataDxfId="2128" totalsRowDxfId="2127"/>
  </tableColumns>
  <tableStyleInfo name="TableStyleMedium9" showFirstColumn="0" showLastColumn="0" showRowStripes="1" showColumnStripes="0"/>
</table>
</file>

<file path=xl/tables/table185.xml><?xml version="1.0" encoding="utf-8"?>
<table xmlns="http://schemas.openxmlformats.org/spreadsheetml/2006/main" id="338" name="Таблица2931163203307339" displayName="Таблица2931163203307339" ref="B92:H97" totalsRowCount="1" headerRowDxfId="2126" dataDxfId="2125">
  <tableColumns count="7">
    <tableColumn id="1" name="Сектор" totalsRowLabel="Итог" dataDxfId="2124" totalsRowDxfId="2123"/>
    <tableColumn id="2" name="2012" totalsRowLabel="112" dataDxfId="2122" totalsRowDxfId="2121">
      <calculatedColumnFormula>COUNTIFS(#REF!,2012,#REF!,TRUE,#REF!,TRUE,#REF!,TRUE,#REF!,"ИКТ")</calculatedColumnFormula>
    </tableColumn>
    <tableColumn id="3" name="2013" totalsRowLabel="118" dataDxfId="2120" totalsRowDxfId="2119">
      <calculatedColumnFormula>COUNTIFS(#REF!,2013,#REF!,TRUE,#REF!,TRUE,#REF!,TRUE,#REF!,"ИКТ")</calculatedColumnFormula>
    </tableColumn>
    <tableColumn id="4" name="2014" totalsRowLabel="38" dataDxfId="2118" totalsRowDxfId="2117">
      <calculatedColumnFormula>COUNTIFS(#REF!,2014,#REF!,TRUE,#REF!,TRUE,#REF!,TRUE,#REF!,"ИКТ")</calculatedColumnFormula>
    </tableColumn>
    <tableColumn id="5" name="2015" totalsRowLabel="36" dataDxfId="2116" totalsRowDxfId="2115">
      <calculatedColumnFormula>COUNTIFS(#REF!,2015,#REF!,TRUE,#REF!,TRUE,#REF!,TRUE,#REF!,"ИКТ")</calculatedColumnFormula>
    </tableColumn>
    <tableColumn id="6" name="2016" totalsRowLabel="27" dataDxfId="2114" totalsRowDxfId="2113">
      <calculatedColumnFormula>COUNTIFS(#REF!,2016,#REF!,TRUE,#REF!,TRUE,#REF!,TRUE,#REF!,"ИКТ")</calculatedColumnFormula>
    </tableColumn>
    <tableColumn id="7" name="2017" totalsRowLabel="38" dataDxfId="2112" totalsRowDxfId="2111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186.xml><?xml version="1.0" encoding="utf-8"?>
<table xmlns="http://schemas.openxmlformats.org/spreadsheetml/2006/main" id="339" name="Таблица293132164214308340" displayName="Таблица293132164214308340" ref="J92:P97" totalsRowCount="1" headerRowDxfId="2110" dataDxfId="2109">
  <tableColumns count="7">
    <tableColumn id="1" name="Сектор" totalsRowLabel="Итог" dataDxfId="2108" totalsRowDxfId="2107"/>
    <tableColumn id="2" name="2012" totalsRowLabel="100,0%" dataDxfId="2106" totalsRowDxfId="2105">
      <calculatedColumnFormula>Таблица2931163203307339[[#This Row],[2012]]/Таблица2931163203307339[[#Totals],[2012]]</calculatedColumnFormula>
    </tableColumn>
    <tableColumn id="3" name="2013" totalsRowLabel="100,0%" dataDxfId="2104" totalsRowDxfId="2103">
      <calculatedColumnFormula>Таблица2931163203307339[[#This Row],[2013]]/Таблица2931163203307339[[#Totals],[2013]]</calculatedColumnFormula>
    </tableColumn>
    <tableColumn id="4" name="2014" totalsRowLabel="100,0%" dataDxfId="2102" totalsRowDxfId="2101">
      <calculatedColumnFormula>Таблица2931163203307339[[#This Row],[2014]]/Таблица2931163203307339[[#Totals],[2014]]</calculatedColumnFormula>
    </tableColumn>
    <tableColumn id="5" name="2015" totalsRowLabel="100,0%" dataDxfId="2100" totalsRowDxfId="2099">
      <calculatedColumnFormula>Таблица2931163203307339[[#This Row],[2015]]/Таблица2931163203307339[[#Totals],[2015]]</calculatedColumnFormula>
    </tableColumn>
    <tableColumn id="6" name="2016" totalsRowLabel="100,0%" dataDxfId="2098" totalsRowDxfId="2097">
      <calculatedColumnFormula>Таблица2931163203307339[[#This Row],[2016]]/Таблица2931163203307339[[#Totals],[2016]]</calculatedColumnFormula>
    </tableColumn>
    <tableColumn id="7" name="2017" totalsRowLabel="100,0%" dataDxfId="2096" totalsRowDxfId="2095">
      <calculatedColumnFormula>Таблица2931163203307339[[#This Row],[2017]]/Таблица2931163203307339[[#Totals],[2017]]</calculatedColumnFormula>
    </tableColumn>
  </tableColumns>
  <tableStyleInfo name="TableStyleMedium11" showFirstColumn="0" showLastColumn="0" showRowStripes="1" showColumnStripes="0"/>
</table>
</file>

<file path=xl/tables/table187.xml><?xml version="1.0" encoding="utf-8"?>
<table xmlns="http://schemas.openxmlformats.org/spreadsheetml/2006/main" id="340" name="Таблица29313233165215309341" displayName="Таблица29313233165215309341" ref="J117:P122" totalsRowCount="1" headerRowDxfId="2094" dataDxfId="2093">
  <tableColumns count="7">
    <tableColumn id="1" name="Сектор" totalsRowLabel="Итог" dataDxfId="2092" totalsRowDxfId="2091"/>
    <tableColumn id="2" name="2012" totalsRowLabel="100,0%" dataDxfId="2090" totalsRowDxfId="2089">
      <calculatedColumnFormula>Таблица29162202306338[[#This Row],[2012]]/Таблица29162202306338[[#Totals],[2012]]</calculatedColumnFormula>
    </tableColumn>
    <tableColumn id="3" name="2013" totalsRowLabel="100,0%" dataDxfId="2088" totalsRowDxfId="2087">
      <calculatedColumnFormula>Таблица29162202306338[[#This Row],[2013]]/Таблица29162202306338[[#Totals],[2013]]</calculatedColumnFormula>
    </tableColumn>
    <tableColumn id="4" name="2014" totalsRowLabel="100,0%" dataDxfId="2086" totalsRowDxfId="2085">
      <calculatedColumnFormula>Таблица29162202306338[[#This Row],[2014]]/Таблица29162202306338[[#Totals],[2014]]</calculatedColumnFormula>
    </tableColumn>
    <tableColumn id="5" name="2015" totalsRowLabel="100,0%" dataDxfId="2084" totalsRowDxfId="2083">
      <calculatedColumnFormula>Таблица29162202306338[[#This Row],[2015]]/Таблица29162202306338[[#Totals],[2015]]</calculatedColumnFormula>
    </tableColumn>
    <tableColumn id="6" name="2016" totalsRowLabel="100,0%" dataDxfId="2082" totalsRowDxfId="2081">
      <calculatedColumnFormula>Таблица29162202306338[[#This Row],[2016]]/Таблица29162202306338[[#Totals],[2016]]</calculatedColumnFormula>
    </tableColumn>
    <tableColumn id="7" name="2017" totalsRowLabel="100,0%" dataDxfId="2080" totalsRowDxfId="2079">
      <calculatedColumnFormula>Таблица29162202306338[[#This Row],[2017]]/Таблица29162202306338[[#Totals],[2017]]</calculatedColumnFormula>
    </tableColumn>
  </tableColumns>
  <tableStyleInfo name="TableStyleMedium11" showFirstColumn="0" showLastColumn="0" showRowStripes="1" showColumnStripes="0"/>
</table>
</file>

<file path=xl/tables/table188.xml><?xml version="1.0" encoding="utf-8"?>
<table xmlns="http://schemas.openxmlformats.org/spreadsheetml/2006/main" id="349" name="Таблица23158174224318350" displayName="Таблица23158174224318350" ref="B5:H11" totalsRowCount="1" headerRowDxfId="2077" dataDxfId="2076">
  <tableColumns count="7">
    <tableColumn id="1" name="Стадии" totalsRowLabel="Итог" dataDxfId="2075" totalsRowDxfId="2074"/>
    <tableColumn id="2" name="2012" totalsRowLabel="112" dataDxfId="2073" totalsRowDxfId="2072">
      <calculatedColumnFormula>SUMIFS(#REF!,#REF!,2012,#REF!,TRUE,#REF!,TRUE,#REF!,TRUE,#REF!,"Посевная и начальная")</calculatedColumnFormula>
    </tableColumn>
    <tableColumn id="3" name="2013" totalsRowLabel="118" dataDxfId="2071" totalsRowDxfId="2070">
      <calculatedColumnFormula>SUMIFS(#REF!,#REF!,2013,#REF!,TRUE,#REF!,TRUE,#REF!,TRUE,#REF!,"Посевная и начальная")</calculatedColumnFormula>
    </tableColumn>
    <tableColumn id="4" name="2014" totalsRowLabel="38" dataDxfId="2069" totalsRowDxfId="2068">
      <calculatedColumnFormula>SUMIFS(#REF!,#REF!,2014,#REF!,TRUE,#REF!,TRUE,#REF!,TRUE,#REF!,"Посевная и начальная")</calculatedColumnFormula>
    </tableColumn>
    <tableColumn id="5" name="2015" totalsRowLabel="36" dataDxfId="2067" totalsRowDxfId="2066">
      <calculatedColumnFormula>SUMIFS(#REF!,#REF!,2015,#REF!,TRUE,#REF!,TRUE,#REF!,TRUE,#REF!,"Посевная и начальная")</calculatedColumnFormula>
    </tableColumn>
    <tableColumn id="6" name="2016" totalsRowLabel="27" dataDxfId="2065" totalsRowDxfId="2064">
      <calculatedColumnFormula>SUMIFS(#REF!,#REF!,2016,#REF!,TRUE,#REF!,TRUE,#REF!,TRUE,#REF!,"Посевная и начальная")</calculatedColumnFormula>
    </tableColumn>
    <tableColumn id="7" name="2017" totalsRowLabel="38" dataDxfId="2063" totalsRowDxfId="2062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id="350" name="Таблица2328160176225319351" displayName="Таблица2328160176225319351" ref="J5:P11" totalsRowCount="1" headerRowDxfId="2061" dataDxfId="2060">
  <tableColumns count="7">
    <tableColumn id="1" name="Стадии" totalsRowLabel="Итог" dataDxfId="2059" totalsRowDxfId="2058"/>
    <tableColumn id="2" name="2012" totalsRowLabel="100,0%" dataDxfId="2057" totalsRowDxfId="2056">
      <calculatedColumnFormula>Таблица23158174224318350[[#This Row],[2012]]/Таблица23158174224318350[[#Totals],[2012]]</calculatedColumnFormula>
    </tableColumn>
    <tableColumn id="3" name="2013" totalsRowLabel="100,0%" dataDxfId="2055" totalsRowDxfId="2054">
      <calculatedColumnFormula>Таблица23158174224318350[[#This Row],[2013]]/Таблица23158174224318350[[#Totals],[2013]]</calculatedColumnFormula>
    </tableColumn>
    <tableColumn id="4" name="2014" totalsRowLabel="100,0%" dataDxfId="2053" totalsRowDxfId="2052">
      <calculatedColumnFormula>Таблица23158174224318350[[#This Row],[2014]]/Таблица23158174224318350[[#Totals],[2014]]</calculatedColumnFormula>
    </tableColumn>
    <tableColumn id="5" name="2015" totalsRowLabel="100,0%" dataDxfId="2051" totalsRowDxfId="2050">
      <calculatedColumnFormula>Таблица23158174224318350[[#This Row],[2015]]/Таблица23158174224318350[[#Totals],[2015]]</calculatedColumnFormula>
    </tableColumn>
    <tableColumn id="6" name="2016" totalsRowLabel="100,0%" dataDxfId="2049" totalsRowDxfId="2048">
      <calculatedColumnFormula>Таблица23158174224318350[[#This Row],[2016]]/Таблица23158174224318350[[#Totals],[2016]]</calculatedColumnFormula>
    </tableColumn>
    <tableColumn id="7" name="2017" totalsRowLabel="100,0%" dataDxfId="2047" totalsRowDxfId="2046">
      <calculatedColumnFormula>Таблица23158174224318350[[#This Row],[2017]]/Таблица23158174224318350[[#Totals],[2017]]</calculatedColumnFormula>
    </tableColumn>
  </tableColumns>
  <tableStyleInfo name="TableStyleMedium11" showFirstColumn="0" showLastColumn="0" showRowStripes="1" showColumnStripes="0"/>
</table>
</file>

<file path=xl/tables/table19.xml><?xml version="1.0" encoding="utf-8"?>
<table xmlns="http://schemas.openxmlformats.org/spreadsheetml/2006/main" id="45" name="Таблица8246" displayName="Таблица8246" ref="B4:H5" totalsRowShown="0" headerRowDxfId="4858" dataDxfId="4857">
  <tableColumns count="7">
    <tableColumn id="1" name="Объем фондов, млн долл." dataDxfId="4856"/>
    <tableColumn id="11" name="2012" dataDxfId="4855"/>
    <tableColumn id="12" name="2013" dataDxfId="4854"/>
    <tableColumn id="13" name="2014" dataDxfId="4853"/>
    <tableColumn id="14" name="2015" dataDxfId="4852"/>
    <tableColumn id="15" name="2016" dataDxfId="4851"/>
    <tableColumn id="16" name="2017" dataDxfId="4850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id="351" name="Таблица23158174190226320352" displayName="Таблица23158174190226320352" ref="B36:H42" totalsRowCount="1" headerRowDxfId="2045" dataDxfId="2044">
  <tableColumns count="7">
    <tableColumn id="1" name="Стадии" totalsRowLabel="Итог" dataDxfId="2043" totalsRowDxfId="2042"/>
    <tableColumn id="2" name="2012" totalsRowLabel="66" dataDxfId="2041" totalsRowDxfId="2040">
      <calculatedColumnFormula>SUMIFS(#REF!,#REF!,2012,#REF!,TRUE,#REF!,TRUE,#REF!,TRUE,#REF!,"Посевная и начальная")</calculatedColumnFormula>
    </tableColumn>
    <tableColumn id="3" name="2013" totalsRowLabel="87" dataDxfId="2039" totalsRowDxfId="2038">
      <calculatedColumnFormula>SUMIFS(#REF!,#REF!,2013,#REF!,TRUE,#REF!,TRUE,#REF!,TRUE,#REF!,"Посевная и начальная")</calculatedColumnFormula>
    </tableColumn>
    <tableColumn id="4" name="2014" totalsRowLabel="62" dataDxfId="2037" totalsRowDxfId="2036">
      <calculatedColumnFormula>SUMIFS(#REF!,#REF!,2014,#REF!,TRUE,#REF!,TRUE,#REF!,TRUE,#REF!,"Посевная и начальная")</calculatedColumnFormula>
    </tableColumn>
    <tableColumn id="5" name="2015" totalsRowLabel="58" dataDxfId="2035" totalsRowDxfId="2034">
      <calculatedColumnFormula>SUMIFS(#REF!,#REF!,2015,#REF!,TRUE,#REF!,TRUE,#REF!,TRUE,#REF!,"Посевная и начальная")</calculatedColumnFormula>
    </tableColumn>
    <tableColumn id="6" name="2016" totalsRowLabel="52" dataDxfId="2033" totalsRowDxfId="2032">
      <calculatedColumnFormula>SUMIFS(#REF!,#REF!,2016,#REF!,TRUE,#REF!,TRUE,#REF!,TRUE,#REF!,"Посевная и начальная")</calculatedColumnFormula>
    </tableColumn>
    <tableColumn id="7" name="2017" totalsRowLabel="44" dataDxfId="2031" totalsRowDxfId="2030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id="352" name="Таблица2328160176191227321353" displayName="Таблица2328160176191227321353" ref="J36:P42" totalsRowCount="1" headerRowDxfId="2029" dataDxfId="2028">
  <tableColumns count="7">
    <tableColumn id="1" name="Стадии" totalsRowLabel="Итог" dataDxfId="2027" totalsRowDxfId="2026"/>
    <tableColumn id="2" name="2012" totalsRowLabel="100,0%" dataDxfId="2025" totalsRowDxfId="2024">
      <calculatedColumnFormula>Таблица23158174190226320352[[#This Row],[2012]]/Таблица23158174190226320352[[#Totals],[2012]]</calculatedColumnFormula>
    </tableColumn>
    <tableColumn id="3" name="2013" totalsRowLabel="100,0%" dataDxfId="2023" totalsRowDxfId="2022">
      <calculatedColumnFormula>Таблица23158174190226320352[[#This Row],[2013]]/Таблица23158174190226320352[[#Totals],[2013]]</calculatedColumnFormula>
    </tableColumn>
    <tableColumn id="4" name="2014" totalsRowLabel="100,0%" dataDxfId="2021" totalsRowDxfId="2020">
      <calculatedColumnFormula>Таблица23158174190226320352[[#This Row],[2014]]/Таблица23158174190226320352[[#Totals],[2014]]</calculatedColumnFormula>
    </tableColumn>
    <tableColumn id="5" name="2015" totalsRowLabel="100,0%" dataDxfId="2019" totalsRowDxfId="2018">
      <calculatedColumnFormula>Таблица23158174190226320352[[#This Row],[2015]]/Таблица23158174190226320352[[#Totals],[2015]]</calculatedColumnFormula>
    </tableColumn>
    <tableColumn id="6" name="2016" totalsRowLabel="100,0%" dataDxfId="2017" totalsRowDxfId="2016">
      <calculatedColumnFormula>Таблица23158174190226320352[[#This Row],[2016]]/Таблица23158174190226320352[[#Totals],[2016]]</calculatedColumnFormula>
    </tableColumn>
    <tableColumn id="7" name="2017" totalsRowLabel="100,0%" dataDxfId="2015" totalsRowDxfId="2014">
      <calculatedColumnFormula>Таблица23158174190226320352[[#This Row],[2017]]/Таблица23158174190226320352[[#Totals],[2017]]</calculatedColumnFormula>
    </tableColumn>
  </tableColumns>
  <tableStyleInfo name="TableStyleMedium11" showFirstColumn="0" showLastColumn="0" showRowStripes="1" showColumnStripes="0"/>
</table>
</file>

<file path=xl/tables/table192.xml><?xml version="1.0" encoding="utf-8"?>
<table xmlns="http://schemas.openxmlformats.org/spreadsheetml/2006/main" id="357" name="Таблица23158174196232326358" displayName="Таблица23158174196232326358" ref="B5:H14" totalsRowCount="1" headerRowDxfId="2012" dataDxfId="2011">
  <tableColumns count="7">
    <tableColumn id="1" name="Федеральный округ" totalsRowLabel="Итог" dataDxfId="2010" totalsRowDxfId="2009"/>
    <tableColumn id="2" name="2012" totalsRowLabel="112" dataDxfId="2008" totalsRowDxfId="2007">
      <calculatedColumnFormula>SUMIFS(#REF!,#REF!,2012,#REF!,TRUE,#REF!,TRUE,#REF!,TRUE,#REF!,"Посевная и начальная")</calculatedColumnFormula>
    </tableColumn>
    <tableColumn id="3" name="2013" totalsRowLabel="118" dataDxfId="2006" totalsRowDxfId="2005">
      <calculatedColumnFormula>SUMIFS(#REF!,#REF!,2013,#REF!,TRUE,#REF!,TRUE,#REF!,TRUE,#REF!,"Посевная и начальная")</calculatedColumnFormula>
    </tableColumn>
    <tableColumn id="4" name="2014" totalsRowLabel="38" dataDxfId="2004" totalsRowDxfId="2003">
      <calculatedColumnFormula>SUMIFS(#REF!,#REF!,2014,#REF!,TRUE,#REF!,TRUE,#REF!,TRUE,#REF!,"Посевная и начальная")</calculatedColumnFormula>
    </tableColumn>
    <tableColumn id="5" name="2015" totalsRowLabel="36" dataDxfId="2002" totalsRowDxfId="2001">
      <calculatedColumnFormula>SUMIFS(#REF!,#REF!,2015,#REF!,TRUE,#REF!,TRUE,#REF!,TRUE,#REF!,"Посевная и начальная")</calculatedColumnFormula>
    </tableColumn>
    <tableColumn id="6" name="2016" totalsRowLabel="27" dataDxfId="2000" totalsRowDxfId="1999">
      <calculatedColumnFormula>SUMIFS(#REF!,#REF!,2016,#REF!,TRUE,#REF!,TRUE,#REF!,TRUE,#REF!,"Посевная и начальная")</calculatedColumnFormula>
    </tableColumn>
    <tableColumn id="7" name="2017" totalsRowLabel="37" dataDxfId="1998" totalsRowDxfId="199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id="358" name="Таблица2328160176197233327359" displayName="Таблица2328160176197233327359" ref="J5:P14" totalsRowCount="1" headerRowDxfId="1996" dataDxfId="1995">
  <tableColumns count="7">
    <tableColumn id="1" name="Федеральный округ" totalsRowLabel="Итог" dataDxfId="1994" totalsRowDxfId="1993"/>
    <tableColumn id="2" name="2012" totalsRowLabel="100,0%" dataDxfId="1992" totalsRowDxfId="1991">
      <calculatedColumnFormula>Таблица23158174196232326358[[#This Row],[2012]]/Таблица23158174196232326358[[#Totals],[2012]]</calculatedColumnFormula>
    </tableColumn>
    <tableColumn id="3" name="2013" totalsRowLabel="100,0%" dataDxfId="1990" totalsRowDxfId="1989">
      <calculatedColumnFormula>Таблица23158174196232326358[[#This Row],[2013]]/Таблица23158174196232326358[[#Totals],[2013]]</calculatedColumnFormula>
    </tableColumn>
    <tableColumn id="4" name="2014" totalsRowLabel="100,0%" dataDxfId="1988" totalsRowDxfId="1987">
      <calculatedColumnFormula>Таблица23158174196232326358[[#This Row],[2014]]/Таблица23158174196232326358[[#Totals],[2014]]</calculatedColumnFormula>
    </tableColumn>
    <tableColumn id="5" name="2015" totalsRowLabel="100,0%" dataDxfId="1986" totalsRowDxfId="1985">
      <calculatedColumnFormula>Таблица23158174196232326358[[#This Row],[2015]]/Таблица23158174196232326358[[#Totals],[2015]]</calculatedColumnFormula>
    </tableColumn>
    <tableColumn id="6" name="2016" totalsRowLabel="100,0%" dataDxfId="1984" totalsRowDxfId="1983">
      <calculatedColumnFormula>Таблица23158174196232326358[[#This Row],[2016]]/Таблица23158174196232326358[[#Totals],[2016]]</calculatedColumnFormula>
    </tableColumn>
    <tableColumn id="7" name="2017" totalsRowLabel="100,0%" dataDxfId="1982" totalsRowDxfId="1981">
      <calculatedColumnFormula>Таблица23158174196232326358[[#This Row],[2017]]/Таблица23158174196232326358[[#Totals],[2017]]</calculatedColumnFormula>
    </tableColumn>
  </tableColumns>
  <tableStyleInfo name="TableStyleMedium11" showFirstColumn="0" showLastColumn="0" showRowStripes="1" showColumnStripes="0"/>
</table>
</file>

<file path=xl/tables/table194.xml><?xml version="1.0" encoding="utf-8"?>
<table xmlns="http://schemas.openxmlformats.org/spreadsheetml/2006/main" id="359" name="Таблица23158174196204234328360" displayName="Таблица23158174196204234328360" ref="B39:H48" totalsRowCount="1" headerRowDxfId="1980" dataDxfId="1979">
  <tableColumns count="7">
    <tableColumn id="1" name="Федеральный округ" totalsRowLabel="Итог" dataDxfId="1978" totalsRowDxfId="1977"/>
    <tableColumn id="2" name="2012" totalsRowLabel="66" dataDxfId="1976" totalsRowDxfId="1975">
      <calculatedColumnFormula>SUMIFS(#REF!,#REF!,2012,#REF!,TRUE,#REF!,TRUE,#REF!,TRUE,#REF!,"Посевная и начальная")</calculatedColumnFormula>
    </tableColumn>
    <tableColumn id="3" name="2013" totalsRowLabel="87" dataDxfId="1974" totalsRowDxfId="1973">
      <calculatedColumnFormula>SUMIFS(#REF!,#REF!,2013,#REF!,TRUE,#REF!,TRUE,#REF!,TRUE,#REF!,"Посевная и начальная")</calculatedColumnFormula>
    </tableColumn>
    <tableColumn id="4" name="2014" totalsRowLabel="62" dataDxfId="1972" totalsRowDxfId="1971">
      <calculatedColumnFormula>SUMIFS(#REF!,#REF!,2014,#REF!,TRUE,#REF!,TRUE,#REF!,TRUE,#REF!,"Посевная и начальная")</calculatedColumnFormula>
    </tableColumn>
    <tableColumn id="5" name="2015" totalsRowLabel="57" dataDxfId="1970" totalsRowDxfId="1969">
      <calculatedColumnFormula>SUMIFS(#REF!,#REF!,2015,#REF!,TRUE,#REF!,TRUE,#REF!,TRUE,#REF!,"Посевная и начальная")</calculatedColumnFormula>
    </tableColumn>
    <tableColumn id="6" name="2016" totalsRowLabel="51" dataDxfId="1968" totalsRowDxfId="1967">
      <calculatedColumnFormula>SUMIFS(#REF!,#REF!,2016,#REF!,TRUE,#REF!,TRUE,#REF!,TRUE,#REF!,"Посевная и начальная")</calculatedColumnFormula>
    </tableColumn>
    <tableColumn id="7" name="2017" totalsRowLabel="41" dataDxfId="1966" totalsRowDxfId="196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id="360" name="Таблица2328160176197205235329361" displayName="Таблица2328160176197205235329361" ref="J39:P48" totalsRowCount="1" headerRowDxfId="1964" dataDxfId="1963">
  <tableColumns count="7">
    <tableColumn id="1" name="Федеральный округ" totalsRowLabel="Итог" dataDxfId="1962" totalsRowDxfId="1961"/>
    <tableColumn id="2" name="2012" totalsRowLabel="100,0%" dataDxfId="1960" totalsRowDxfId="1959">
      <calculatedColumnFormula>Таблица23158174196204234328360[[#This Row],[2012]]/Таблица23158174196204234328360[[#Totals],[2012]]</calculatedColumnFormula>
    </tableColumn>
    <tableColumn id="3" name="2013" totalsRowLabel="100,0%" dataDxfId="1958" totalsRowDxfId="1957">
      <calculatedColumnFormula>Таблица23158174196204234328360[[#This Row],[2013]]/Таблица23158174196204234328360[[#Totals],[2013]]</calculatedColumnFormula>
    </tableColumn>
    <tableColumn id="4" name="2014" totalsRowLabel="100,0%" dataDxfId="1956" totalsRowDxfId="1955">
      <calculatedColumnFormula>Таблица23158174196204234328360[[#This Row],[2014]]/Таблица23158174196204234328360[[#Totals],[2014]]</calculatedColumnFormula>
    </tableColumn>
    <tableColumn id="5" name="2015" totalsRowLabel="100,0%" dataDxfId="1954" totalsRowDxfId="1953">
      <calculatedColumnFormula>Таблица23158174196204234328360[[#This Row],[2015]]/Таблица23158174196204234328360[[#Totals],[2015]]</calculatedColumnFormula>
    </tableColumn>
    <tableColumn id="6" name="2016" totalsRowLabel="100,0%" dataDxfId="1952" totalsRowDxfId="1951">
      <calculatedColumnFormula>Таблица23158174196204234328360[[#This Row],[2016]]/Таблица23158174196204234328360[[#Totals],[2016]]</calculatedColumnFormula>
    </tableColumn>
    <tableColumn id="7" name="2017" totalsRowLabel="100,0%" dataDxfId="1950" totalsRowDxfId="1949">
      <calculatedColumnFormula>Таблица23158174196204234328360[[#This Row],[2017]]/Таблица23158174196204234328360[[#Totals],[2017]]</calculatedColumnFormula>
    </tableColumn>
  </tableColumns>
  <tableStyleInfo name="TableStyleMedium11" showFirstColumn="0" showLastColumn="0" showRowStripes="1" showColumnStripes="0"/>
</table>
</file>

<file path=xl/tables/table196.xml><?xml version="1.0" encoding="utf-8"?>
<table xmlns="http://schemas.openxmlformats.org/spreadsheetml/2006/main" id="381" name="Таблица8148180290292275382" displayName="Таблица8148180290292275382" ref="B4:H5" totalsRowShown="0" headerRowDxfId="1948" dataDxfId="1947">
  <tableColumns count="7">
    <tableColumn id="1" name="Объем инвестиций, млн долл." dataDxfId="1946"/>
    <tableColumn id="11" name="2012" dataDxfId="1945"/>
    <tableColumn id="12" name="2013" dataDxfId="1944"/>
    <tableColumn id="13" name="2014" dataDxfId="1943"/>
    <tableColumn id="14" name="2015" dataDxfId="1942"/>
    <tableColumn id="15" name="2016" dataDxfId="1941"/>
    <tableColumn id="16" name="2017" dataDxfId="1940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id="382" name="Таблица810149181291293276383" displayName="Таблица810149181291293276383" ref="B24:H25" totalsRowShown="0" headerRowDxfId="1939" dataDxfId="1938">
  <tableColumns count="7">
    <tableColumn id="1" name="Число инвестиций" dataDxfId="1937"/>
    <tableColumn id="11" name="2012" dataDxfId="1936"/>
    <tableColumn id="12" name="2013" dataDxfId="1935"/>
    <tableColumn id="13" name="2014" dataDxfId="1934"/>
    <tableColumn id="14" name="2015" dataDxfId="1933"/>
    <tableColumn id="15" name="2016" dataDxfId="1932"/>
    <tableColumn id="16" name="2017" dataDxfId="1931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id="392" name="Таблица23158198302286393" displayName="Таблица23158198302286393" ref="B5:H22" totalsRowCount="1" headerRowDxfId="1925" dataDxfId="1924">
  <tableColumns count="7">
    <tableColumn id="1" name="Отрасли" totalsRowLabel="Итог" dataDxfId="1923" totalsRowDxfId="1922"/>
    <tableColumn id="2" name="2012" totalsRowLabel="23" dataDxfId="1921" totalsRowDxfId="1920">
      <calculatedColumnFormula>SUMIFS(#REF!,#REF!,2012,#REF!,TRUE,#REF!,TRUE,#REF!,TRUE,#REF!,"Биотехнологии")</calculatedColumnFormula>
    </tableColumn>
    <tableColumn id="3" name="2013" totalsRowLabel="15" dataDxfId="1919" totalsRowDxfId="1918">
      <calculatedColumnFormula>SUMIFS(#REF!,#REF!,2013,#REF!,TRUE,#REF!,TRUE,#REF!,TRUE,#REF!,"Биотехнологии")</calculatedColumnFormula>
    </tableColumn>
    <tableColumn id="4" name="2014" totalsRowLabel="7" dataDxfId="1917" totalsRowDxfId="1916">
      <calculatedColumnFormula>SUMIFS(#REF!,#REF!,2014,#REF!,TRUE,#REF!,TRUE,#REF!,TRUE,#REF!,"Биотехнологии")</calculatedColumnFormula>
    </tableColumn>
    <tableColumn id="5" name="2015" totalsRowLabel="2" dataDxfId="1915" totalsRowDxfId="1914">
      <calculatedColumnFormula>SUMIFS(#REF!,#REF!,2015,#REF!,TRUE,#REF!,TRUE,#REF!,TRUE,#REF!,"Биотехнологии")</calculatedColumnFormula>
    </tableColumn>
    <tableColumn id="6" name="2016" totalsRowLabel="6" dataDxfId="1913" totalsRowDxfId="1912">
      <calculatedColumnFormula>SUMIFS(#REF!,#REF!,2016,#REF!,TRUE,#REF!,TRUE,#REF!,TRUE,#REF!,"Биотехнологии")</calculatedColumnFormula>
    </tableColumn>
    <tableColumn id="7" name="2017" totalsRowLabel="7" dataDxfId="1911" totalsRowDxfId="1910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id="393" name="Таблица2325159199303287394" displayName="Таблица2325159199303287394" ref="B47:H64" totalsRowCount="1" headerRowDxfId="1909" dataDxfId="1908">
  <tableColumns count="7">
    <tableColumn id="1" name="Отрасли" totalsRowLabel="Итог" dataDxfId="1907" totalsRowDxfId="1906"/>
    <tableColumn id="2" name="2012" totalsRowLabel="12" dataDxfId="1905" totalsRowDxfId="1904"/>
    <tableColumn id="3" name="2013" totalsRowLabel="24" dataDxfId="1903" totalsRowDxfId="1902"/>
    <tableColumn id="4" name="2014" totalsRowLabel="13" dataDxfId="1901" totalsRowDxfId="1900"/>
    <tableColumn id="5" name="2015" totalsRowLabel="5" dataDxfId="1899" totalsRowDxfId="1898"/>
    <tableColumn id="6" name="2016" totalsRowLabel="4" dataDxfId="1897" totalsRowDxfId="1896"/>
    <tableColumn id="7" name="2017" totalsRowLabel="3" dataDxfId="1895" totalsRowDxfId="1894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8" name="Таблица8" displayName="Таблица8" ref="B4:Z5" totalsRowShown="0" headerRowDxfId="5161" dataDxfId="5160">
  <tableColumns count="25">
    <tableColumn id="1" name="Объем фондов, млн долл." dataDxfId="5159"/>
    <tableColumn id="18" name="1994" dataDxfId="5158"/>
    <tableColumn id="19" name="1995" dataDxfId="5157"/>
    <tableColumn id="20" name="1996" dataDxfId="5156"/>
    <tableColumn id="21" name="1997" dataDxfId="5155"/>
    <tableColumn id="22" name="1998" dataDxfId="5154"/>
    <tableColumn id="23" name="1999" dataDxfId="5153"/>
    <tableColumn id="24" name="2000" dataDxfId="5152"/>
    <tableColumn id="25" name="2001" dataDxfId="5151"/>
    <tableColumn id="26" name="2002" dataDxfId="5150"/>
    <tableColumn id="2" name="2003" dataDxfId="5149"/>
    <tableColumn id="3" name="2004" dataDxfId="5148"/>
    <tableColumn id="4" name="2005" dataDxfId="5147"/>
    <tableColumn id="5" name="2006" dataDxfId="5146"/>
    <tableColumn id="6" name="2007" dataDxfId="5145"/>
    <tableColumn id="7" name="2008" dataDxfId="5144"/>
    <tableColumn id="8" name="2009" dataDxfId="5143"/>
    <tableColumn id="9" name="2010" dataDxfId="5142"/>
    <tableColumn id="10" name="2011" dataDxfId="5141"/>
    <tableColumn id="11" name="2012" dataDxfId="5140"/>
    <tableColumn id="12" name="2013" dataDxfId="5139"/>
    <tableColumn id="13" name="2014" dataDxfId="5138"/>
    <tableColumn id="14" name="2015" dataDxfId="5137"/>
    <tableColumn id="15" name="2016" dataDxfId="5136"/>
    <tableColumn id="16" name="2017" dataDxfId="5135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id="46" name="Таблица8101147" displayName="Таблица8101147" ref="B25:H26" totalsRowShown="0" headerRowDxfId="4849" dataDxfId="4848">
  <tableColumns count="7">
    <tableColumn id="1" name="Число фондов" dataDxfId="4847"/>
    <tableColumn id="11" name="2012" dataDxfId="4846"/>
    <tableColumn id="12" name="2013" dataDxfId="4845"/>
    <tableColumn id="13" name="2014" dataDxfId="4844"/>
    <tableColumn id="14" name="2015" dataDxfId="4843"/>
    <tableColumn id="15" name="2016" dataDxfId="4842"/>
    <tableColumn id="16" name="2017" dataDxfId="4841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id="394" name="Таблица2328160200304288395" displayName="Таблица2328160200304288395" ref="J5:P22" totalsRowCount="1" headerRowDxfId="1893" dataDxfId="1892">
  <tableColumns count="7">
    <tableColumn id="1" name="Отрасли" totalsRowLabel="Итог" dataDxfId="1891" totalsRowDxfId="1890"/>
    <tableColumn id="2" name="2012" totalsRowLabel="100,0%" dataDxfId="1889" totalsRowDxfId="1888">
      <calculatedColumnFormula>Таблица23158198302286393[[#This Row],[2012]]/Таблица23158198302286393[[#Totals],[2012]]</calculatedColumnFormula>
    </tableColumn>
    <tableColumn id="3" name="2013" totalsRowLabel="100,0%" dataDxfId="1887" totalsRowDxfId="1886">
      <calculatedColumnFormula>Таблица23158198302286393[[#This Row],[2013]]/Таблица23158198302286393[[#Totals],[2013]]</calculatedColumnFormula>
    </tableColumn>
    <tableColumn id="4" name="2014" totalsRowLabel="100,0%" dataDxfId="1885" totalsRowDxfId="1884">
      <calculatedColumnFormula>Таблица23158198302286393[[#This Row],[2014]]/Таблица23158198302286393[[#Totals],[2014]]</calculatedColumnFormula>
    </tableColumn>
    <tableColumn id="5" name="2015" totalsRowLabel="100,0%" dataDxfId="1883" totalsRowDxfId="1882">
      <calculatedColumnFormula>Таблица23158198302286393[[#This Row],[2015]]/Таблица23158198302286393[[#Totals],[2015]]</calculatedColumnFormula>
    </tableColumn>
    <tableColumn id="6" name="2016" totalsRowLabel="100,0%" dataDxfId="1881" totalsRowDxfId="1880">
      <calculatedColumnFormula>Таблица23158198302286393[[#This Row],[2016]]/Таблица23158198302286393[[#Totals],[2016]]</calculatedColumnFormula>
    </tableColumn>
    <tableColumn id="7" name="2017" totalsRowLabel="100,0%" dataDxfId="1879" totalsRowDxfId="1878">
      <calculatedColumnFormula>Таблица23158198302286393[[#This Row],[2017]]/Таблица23158198302286393[[#Totals],[2017]]</calculatedColumnFormula>
    </tableColumn>
  </tableColumns>
  <tableStyleInfo name="TableStyleMedium11" showFirstColumn="0" showLastColumn="0" showRowStripes="1" showColumnStripes="0"/>
</table>
</file>

<file path=xl/tables/table201.xml><?xml version="1.0" encoding="utf-8"?>
<table xmlns="http://schemas.openxmlformats.org/spreadsheetml/2006/main" id="395" name="Таблица232529161201305289396" displayName="Таблица232529161201305289396" ref="J47:P64" totalsRowCount="1" headerRowDxfId="1877" dataDxfId="1876">
  <tableColumns count="7">
    <tableColumn id="1" name="Отрасли" totalsRowLabel="Итог" dataDxfId="1875" totalsRowDxfId="1874"/>
    <tableColumn id="2" name="2012" totalsRowLabel="100,0%" dataDxfId="1873" totalsRowDxfId="1872">
      <calculatedColumnFormula>Таблица2325159199303287394[[#This Row],[2012]]/Таблица2325159199303287394[[#Totals],[2012]]</calculatedColumnFormula>
    </tableColumn>
    <tableColumn id="3" name="2013" totalsRowLabel="100,0%" dataDxfId="1871" totalsRowDxfId="1870">
      <calculatedColumnFormula>Таблица2325159199303287394[[#This Row],[2013]]/Таблица2325159199303287394[[#Totals],[2013]]</calculatedColumnFormula>
    </tableColumn>
    <tableColumn id="4" name="2014" totalsRowLabel="100,0%" dataDxfId="1869" totalsRowDxfId="1868">
      <calculatedColumnFormula>Таблица2325159199303287394[[#This Row],[2014]]/Таблица2325159199303287394[[#Totals],[2014]]</calculatedColumnFormula>
    </tableColumn>
    <tableColumn id="5" name="2015" totalsRowLabel="100,0%" dataDxfId="1867" totalsRowDxfId="1866">
      <calculatedColumnFormula>Таблица2325159199303287394[[#This Row],[2015]]/Таблица2325159199303287394[[#Totals],[2015]]</calculatedColumnFormula>
    </tableColumn>
    <tableColumn id="6" name="2016" totalsRowLabel="100,0%" dataDxfId="1865" totalsRowDxfId="1864">
      <calculatedColumnFormula>Таблица2325159199303287394[[#This Row],[2016]]/Таблица2325159199303287394[[#Totals],[2016]]</calculatedColumnFormula>
    </tableColumn>
    <tableColumn id="7" name="2017" totalsRowLabel="100,0%" dataDxfId="1863" totalsRowDxfId="1862">
      <calculatedColumnFormula>Таблица2325159199303287394[[#This Row],[2017]]/Таблица2325159199303287394[[#Totals],[2017]]</calculatedColumnFormula>
    </tableColumn>
  </tableColumns>
  <tableStyleInfo name="TableStyleMedium11" showFirstColumn="0" showLastColumn="0" showRowStripes="1" showColumnStripes="0"/>
</table>
</file>

<file path=xl/tables/table202.xml><?xml version="1.0" encoding="utf-8"?>
<table xmlns="http://schemas.openxmlformats.org/spreadsheetml/2006/main" id="396" name="Таблица29162202306338397" displayName="Таблица29162202306338397" ref="B118:H123" totalsRowCount="1" headerRowDxfId="1861" dataDxfId="1860">
  <tableColumns count="7">
    <tableColumn id="1" name="Сектор" totalsRowLabel="Итог" dataDxfId="1859" totalsRowDxfId="1858"/>
    <tableColumn id="2" name="2012" totalsRowLabel="12" dataDxfId="1857" totalsRowDxfId="1856"/>
    <tableColumn id="3" name="2013" totalsRowLabel="24" dataDxfId="1855" totalsRowDxfId="1854"/>
    <tableColumn id="4" name="2014" totalsRowLabel="13" dataDxfId="1853" totalsRowDxfId="1852"/>
    <tableColumn id="5" name="2015" totalsRowLabel="5" dataDxfId="1851" totalsRowDxfId="1850"/>
    <tableColumn id="6" name="2016" totalsRowLabel="4" dataDxfId="1849" totalsRowDxfId="1848"/>
    <tableColumn id="7" name="2017" totalsRowLabel="3" dataDxfId="1847" totalsRowDxfId="1846"/>
  </tableColumns>
  <tableStyleInfo name="TableStyleMedium9" showFirstColumn="0" showLastColumn="0" showRowStripes="1" showColumnStripes="0"/>
</table>
</file>

<file path=xl/tables/table203.xml><?xml version="1.0" encoding="utf-8"?>
<table xmlns="http://schemas.openxmlformats.org/spreadsheetml/2006/main" id="397" name="Таблица2931163203307339398" displayName="Таблица2931163203307339398" ref="B93:H98" totalsRowCount="1" headerRowDxfId="1845" dataDxfId="1844">
  <tableColumns count="7">
    <tableColumn id="1" name="Сектор" totalsRowLabel="Итог" dataDxfId="1843" totalsRowDxfId="1842"/>
    <tableColumn id="2" name="2012" totalsRowLabel="23" dataDxfId="1841" totalsRowDxfId="1840">
      <calculatedColumnFormula>COUNTIFS(#REF!,2012,#REF!,TRUE,#REF!,TRUE,#REF!,TRUE,#REF!,"ИКТ")</calculatedColumnFormula>
    </tableColumn>
    <tableColumn id="3" name="2013" totalsRowLabel="15" dataDxfId="1839" totalsRowDxfId="1838">
      <calculatedColumnFormula>COUNTIFS(#REF!,2013,#REF!,TRUE,#REF!,TRUE,#REF!,TRUE,#REF!,"ИКТ")</calculatedColumnFormula>
    </tableColumn>
    <tableColumn id="4" name="2014" totalsRowLabel="7" dataDxfId="1837" totalsRowDxfId="1836">
      <calculatedColumnFormula>COUNTIFS(#REF!,2014,#REF!,TRUE,#REF!,TRUE,#REF!,TRUE,#REF!,"ИКТ")</calculatedColumnFormula>
    </tableColumn>
    <tableColumn id="5" name="2015" totalsRowLabel="2" dataDxfId="1835" totalsRowDxfId="1834">
      <calculatedColumnFormula>COUNTIFS(#REF!,2015,#REF!,TRUE,#REF!,TRUE,#REF!,TRUE,#REF!,"ИКТ")</calculatedColumnFormula>
    </tableColumn>
    <tableColumn id="6" name="2016" totalsRowLabel="6" dataDxfId="1833" totalsRowDxfId="1832">
      <calculatedColumnFormula>COUNTIFS(#REF!,2016,#REF!,TRUE,#REF!,TRUE,#REF!,TRUE,#REF!,"ИКТ")</calculatedColumnFormula>
    </tableColumn>
    <tableColumn id="7" name="2017" totalsRowLabel="7" dataDxfId="1831" totalsRowDxfId="1830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id="398" name="Таблица293132164214308340399" displayName="Таблица293132164214308340399" ref="J93:P98" totalsRowCount="1" headerRowDxfId="1829" dataDxfId="1828">
  <tableColumns count="7">
    <tableColumn id="1" name="Сектор" totalsRowLabel="Итог" dataDxfId="1827" totalsRowDxfId="1826"/>
    <tableColumn id="2" name="2012" totalsRowLabel="100,0%" dataDxfId="1825" totalsRowDxfId="1824">
      <calculatedColumnFormula>Таблица2931163203307339398[[#This Row],[2012]]/Таблица2931163203307339398[[#Totals],[2012]]</calculatedColumnFormula>
    </tableColumn>
    <tableColumn id="3" name="2013" totalsRowLabel="100,0%" dataDxfId="1823" totalsRowDxfId="1822">
      <calculatedColumnFormula>Таблица2931163203307339398[[#This Row],[2013]]/Таблица2931163203307339398[[#Totals],[2013]]</calculatedColumnFormula>
    </tableColumn>
    <tableColumn id="4" name="2014" totalsRowLabel="100,0%" dataDxfId="1821" totalsRowDxfId="1820">
      <calculatedColumnFormula>Таблица2931163203307339398[[#This Row],[2014]]/Таблица2931163203307339398[[#Totals],[2014]]</calculatedColumnFormula>
    </tableColumn>
    <tableColumn id="5" name="2015" totalsRowLabel="100,0%" dataDxfId="1819" totalsRowDxfId="1818">
      <calculatedColumnFormula>Таблица2931163203307339398[[#This Row],[2015]]/Таблица2931163203307339398[[#Totals],[2015]]</calculatedColumnFormula>
    </tableColumn>
    <tableColumn id="6" name="2016" totalsRowLabel="100,0%" dataDxfId="1817" totalsRowDxfId="1816">
      <calculatedColumnFormula>Таблица2931163203307339398[[#This Row],[2016]]/Таблица2931163203307339398[[#Totals],[2016]]</calculatedColumnFormula>
    </tableColumn>
    <tableColumn id="7" name="2017" totalsRowLabel="100,0%" dataDxfId="1815" totalsRowDxfId="1814">
      <calculatedColumnFormula>Таблица2931163203307339398[[#This Row],[2017]]/Таблица2931163203307339398[[#Totals],[2017]]</calculatedColumnFormula>
    </tableColumn>
  </tableColumns>
  <tableStyleInfo name="TableStyleMedium11" showFirstColumn="0" showLastColumn="0" showRowStripes="1" showColumnStripes="0"/>
</table>
</file>

<file path=xl/tables/table205.xml><?xml version="1.0" encoding="utf-8"?>
<table xmlns="http://schemas.openxmlformats.org/spreadsheetml/2006/main" id="399" name="Таблица29313233165215309341400" displayName="Таблица29313233165215309341400" ref="J118:P123" totalsRowCount="1" headerRowDxfId="1813" dataDxfId="1812">
  <tableColumns count="7">
    <tableColumn id="1" name="Сектор" totalsRowLabel="Итог" dataDxfId="1811" totalsRowDxfId="1810"/>
    <tableColumn id="2" name="2012" totalsRowLabel="100,0%" dataDxfId="1809" totalsRowDxfId="1808">
      <calculatedColumnFormula>Таблица29162202306338397[[#This Row],[2012]]/Таблица29162202306338397[[#Totals],[2012]]</calculatedColumnFormula>
    </tableColumn>
    <tableColumn id="3" name="2013" totalsRowLabel="100,0%" dataDxfId="1807" totalsRowDxfId="1806">
      <calculatedColumnFormula>Таблица29162202306338397[[#This Row],[2013]]/Таблица29162202306338397[[#Totals],[2013]]</calculatedColumnFormula>
    </tableColumn>
    <tableColumn id="4" name="2014" totalsRowLabel="100,0%" dataDxfId="1805" totalsRowDxfId="1804">
      <calculatedColumnFormula>Таблица29162202306338397[[#This Row],[2014]]/Таблица29162202306338397[[#Totals],[2014]]</calculatedColumnFormula>
    </tableColumn>
    <tableColumn id="5" name="2015" totalsRowLabel="100,0%" dataDxfId="1803" totalsRowDxfId="1802">
      <calculatedColumnFormula>Таблица29162202306338397[[#This Row],[2015]]/Таблица29162202306338397[[#Totals],[2015]]</calculatedColumnFormula>
    </tableColumn>
    <tableColumn id="6" name="2016" totalsRowLabel="100,0%" dataDxfId="1801" totalsRowDxfId="1800">
      <calculatedColumnFormula>Таблица29162202306338397[[#This Row],[2016]]/Таблица29162202306338397[[#Totals],[2016]]</calculatedColumnFormula>
    </tableColumn>
    <tableColumn id="7" name="2017" totalsRowLabel="100,0%" dataDxfId="1799" totalsRowDxfId="1798">
      <calculatedColumnFormula>Таблица29162202306338397[[#This Row],[2017]]/Таблица29162202306338397[[#Totals],[2017]]</calculatedColumnFormula>
    </tableColumn>
  </tableColumns>
  <tableStyleInfo name="TableStyleMedium11" showFirstColumn="0" showLastColumn="0" showRowStripes="1" showColumnStripes="0"/>
</table>
</file>

<file path=xl/tables/table206.xml><?xml version="1.0" encoding="utf-8"?>
<table xmlns="http://schemas.openxmlformats.org/spreadsheetml/2006/main" id="408" name="Таблица23158174224318350409" displayName="Таблица23158174224318350409" ref="B5:H11" totalsRowCount="1" headerRowDxfId="1796" dataDxfId="1795">
  <tableColumns count="7">
    <tableColumn id="1" name="Стадии" totalsRowLabel="Итог" dataDxfId="1794" totalsRowDxfId="1793"/>
    <tableColumn id="2" name="2012" totalsRowLabel="23" dataDxfId="1792" totalsRowDxfId="1791">
      <calculatedColumnFormula>SUMIFS(#REF!,#REF!,2012,#REF!,TRUE,#REF!,TRUE,#REF!,TRUE,#REF!,"Посевная и начальная")</calculatedColumnFormula>
    </tableColumn>
    <tableColumn id="3" name="2013" totalsRowLabel="15" dataDxfId="1790" totalsRowDxfId="1789">
      <calculatedColumnFormula>SUMIFS(#REF!,#REF!,2013,#REF!,TRUE,#REF!,TRUE,#REF!,TRUE,#REF!,"Посевная и начальная")</calculatedColumnFormula>
    </tableColumn>
    <tableColumn id="4" name="2014" totalsRowLabel="7" dataDxfId="1788" totalsRowDxfId="1787">
      <calculatedColumnFormula>SUMIFS(#REF!,#REF!,2014,#REF!,TRUE,#REF!,TRUE,#REF!,TRUE,#REF!,"Посевная и начальная")</calculatedColumnFormula>
    </tableColumn>
    <tableColumn id="5" name="2015" totalsRowLabel="2" dataDxfId="1786" totalsRowDxfId="1785">
      <calculatedColumnFormula>SUMIFS(#REF!,#REF!,2015,#REF!,TRUE,#REF!,TRUE,#REF!,TRUE,#REF!,"Посевная и начальная")</calculatedColumnFormula>
    </tableColumn>
    <tableColumn id="6" name="2016" totalsRowLabel="6" dataDxfId="1784" totalsRowDxfId="1783">
      <calculatedColumnFormula>SUMIFS(#REF!,#REF!,2016,#REF!,TRUE,#REF!,TRUE,#REF!,TRUE,#REF!,"Посевная и начальная")</calculatedColumnFormula>
    </tableColumn>
    <tableColumn id="7" name="2017" totalsRowLabel="7" dataDxfId="1782" totalsRowDxfId="1781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07.xml><?xml version="1.0" encoding="utf-8"?>
<table xmlns="http://schemas.openxmlformats.org/spreadsheetml/2006/main" id="409" name="Таблица2328160176225319351410" displayName="Таблица2328160176225319351410" ref="J5:P11" totalsRowCount="1" headerRowDxfId="1780" dataDxfId="1779">
  <tableColumns count="7">
    <tableColumn id="1" name="Стадии" totalsRowLabel="Итог" dataDxfId="1778" totalsRowDxfId="1777"/>
    <tableColumn id="2" name="2012" totalsRowLabel="100,0%" dataDxfId="1776" totalsRowDxfId="1775">
      <calculatedColumnFormula>Таблица23158174224318350409[[#This Row],[2012]]/Таблица23158174224318350409[[#Totals],[2012]]</calculatedColumnFormula>
    </tableColumn>
    <tableColumn id="3" name="2013" totalsRowLabel="100,0%" dataDxfId="1774" totalsRowDxfId="1773">
      <calculatedColumnFormula>Таблица23158174224318350409[[#This Row],[2013]]/Таблица23158174224318350409[[#Totals],[2013]]</calculatedColumnFormula>
    </tableColumn>
    <tableColumn id="4" name="2014" totalsRowLabel="100,0%" dataDxfId="1772" totalsRowDxfId="1771">
      <calculatedColumnFormula>Таблица23158174224318350409[[#This Row],[2014]]/Таблица23158174224318350409[[#Totals],[2014]]</calculatedColumnFormula>
    </tableColumn>
    <tableColumn id="5" name="2015" totalsRowLabel="100,0%" dataDxfId="1770" totalsRowDxfId="1769">
      <calculatedColumnFormula>Таблица23158174224318350409[[#This Row],[2015]]/Таблица23158174224318350409[[#Totals],[2015]]</calculatedColumnFormula>
    </tableColumn>
    <tableColumn id="6" name="2016" totalsRowLabel="100,0%" dataDxfId="1768" totalsRowDxfId="1767">
      <calculatedColumnFormula>Таблица23158174224318350409[[#This Row],[2016]]/Таблица23158174224318350409[[#Totals],[2016]]</calculatedColumnFormula>
    </tableColumn>
    <tableColumn id="7" name="2017" totalsRowLabel="100,0%" dataDxfId="1766" totalsRowDxfId="1765">
      <calculatedColumnFormula>Таблица23158174224318350409[[#This Row],[2017]]/Таблица23158174224318350409[[#Totals],[2017]]</calculatedColumnFormula>
    </tableColumn>
  </tableColumns>
  <tableStyleInfo name="TableStyleMedium11" showFirstColumn="0" showLastColumn="0" showRowStripes="1" showColumnStripes="0"/>
</table>
</file>

<file path=xl/tables/table208.xml><?xml version="1.0" encoding="utf-8"?>
<table xmlns="http://schemas.openxmlformats.org/spreadsheetml/2006/main" id="410" name="Таблица23158174190226320352411" displayName="Таблица23158174190226320352411" ref="B36:H42" totalsRowCount="1" headerRowDxfId="1764" dataDxfId="1763">
  <tableColumns count="7">
    <tableColumn id="1" name="Стадии" totalsRowLabel="Итог" dataDxfId="1762" totalsRowDxfId="1761"/>
    <tableColumn id="2" name="2012" totalsRowLabel="12" dataDxfId="1760" totalsRowDxfId="1759">
      <calculatedColumnFormula>SUMIFS(#REF!,#REF!,2012,#REF!,TRUE,#REF!,TRUE,#REF!,TRUE,#REF!,"Посевная и начальная")</calculatedColumnFormula>
    </tableColumn>
    <tableColumn id="3" name="2013" totalsRowLabel="24" dataDxfId="1758" totalsRowDxfId="1757">
      <calculatedColumnFormula>SUMIFS(#REF!,#REF!,2013,#REF!,TRUE,#REF!,TRUE,#REF!,TRUE,#REF!,"Посевная и начальная")</calculatedColumnFormula>
    </tableColumn>
    <tableColumn id="4" name="2014" totalsRowLabel="13" dataDxfId="1756" totalsRowDxfId="1755">
      <calculatedColumnFormula>SUMIFS(#REF!,#REF!,2014,#REF!,TRUE,#REF!,TRUE,#REF!,TRUE,#REF!,"Посевная и начальная")</calculatedColumnFormula>
    </tableColumn>
    <tableColumn id="5" name="2015" totalsRowLabel="5" dataDxfId="1754" totalsRowDxfId="1753">
      <calculatedColumnFormula>SUMIFS(#REF!,#REF!,2015,#REF!,TRUE,#REF!,TRUE,#REF!,TRUE,#REF!,"Посевная и начальная")</calculatedColumnFormula>
    </tableColumn>
    <tableColumn id="6" name="2016" totalsRowLabel="4" dataDxfId="1752" totalsRowDxfId="1751">
      <calculatedColumnFormula>SUMIFS(#REF!,#REF!,2016,#REF!,TRUE,#REF!,TRUE,#REF!,TRUE,#REF!,"Посевная и начальная")</calculatedColumnFormula>
    </tableColumn>
    <tableColumn id="7" name="2017" totalsRowLabel="3" dataDxfId="1750" totalsRowDxfId="174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09.xml><?xml version="1.0" encoding="utf-8"?>
<table xmlns="http://schemas.openxmlformats.org/spreadsheetml/2006/main" id="411" name="Таблица2328160176191227321353412" displayName="Таблица2328160176191227321353412" ref="J36:P42" totalsRowCount="1" headerRowDxfId="1748" dataDxfId="1747">
  <tableColumns count="7">
    <tableColumn id="1" name="Стадии" totalsRowLabel="Итог" dataDxfId="1746" totalsRowDxfId="1745"/>
    <tableColumn id="2" name="2012" totalsRowLabel="100,0%" dataDxfId="1744" totalsRowDxfId="1743">
      <calculatedColumnFormula>Таблица23158174190226320352411[[#This Row],[2012]]/Таблица23158174190226320352411[[#Totals],[2012]]</calculatedColumnFormula>
    </tableColumn>
    <tableColumn id="3" name="2013" totalsRowLabel="100,0%" dataDxfId="1742" totalsRowDxfId="1741">
      <calculatedColumnFormula>Таблица23158174190226320352411[[#This Row],[2013]]/Таблица23158174190226320352411[[#Totals],[2013]]</calculatedColumnFormula>
    </tableColumn>
    <tableColumn id="4" name="2014" totalsRowLabel="100,0%" dataDxfId="1740" totalsRowDxfId="1739">
      <calculatedColumnFormula>Таблица23158174190226320352411[[#This Row],[2014]]/Таблица23158174190226320352411[[#Totals],[2014]]</calculatedColumnFormula>
    </tableColumn>
    <tableColumn id="5" name="2015" totalsRowLabel="100,0%" dataDxfId="1738" totalsRowDxfId="1737">
      <calculatedColumnFormula>Таблица23158174190226320352411[[#This Row],[2015]]/Таблица23158174190226320352411[[#Totals],[2015]]</calculatedColumnFormula>
    </tableColumn>
    <tableColumn id="6" name="2016" totalsRowLabel="100,0%" dataDxfId="1736" totalsRowDxfId="1735">
      <calculatedColumnFormula>Таблица23158174190226320352411[[#This Row],[2016]]/Таблица23158174190226320352411[[#Totals],[2016]]</calculatedColumnFormula>
    </tableColumn>
    <tableColumn id="7" name="2017" totalsRowLabel="100,0%" dataDxfId="1734" totalsRowDxfId="1733">
      <calculatedColumnFormula>Таблица23158174190226320352411[[#This Row],[2017]]/Таблица23158174190226320352411[[#Totals],[2017]]</calculatedColumnFormula>
    </tableColumn>
  </tableColumns>
  <tableStyleInfo name="TableStyleMedium11" showFirstColumn="0" showLastColumn="0" showRowStripes="1" showColumnStripes="0"/>
</table>
</file>

<file path=xl/tables/table21.xml><?xml version="1.0" encoding="utf-8"?>
<table xmlns="http://schemas.openxmlformats.org/spreadsheetml/2006/main" id="55" name="Таблица2956" displayName="Таблица2956" ref="B7:H11" totalsRowCount="1" headerRowDxfId="4836" dataDxfId="4835">
  <tableColumns count="7">
    <tableColumn id="1" name="Сектор" totalsRowLabel="Итог" dataDxfId="4834" totalsRowDxfId="4833"/>
    <tableColumn id="2" name="2012" totalsRowLabel="136" dataDxfId="4832" totalsRowDxfId="4831">
      <calculatedColumnFormula>COUNTIFS(#REF!,2012,#REF!,TRUE,#REF!,TRUE,#REF!,TRUE,#REF!,[Сектор])</calculatedColumnFormula>
    </tableColumn>
    <tableColumn id="3" name="2013" totalsRowLabel="166" dataDxfId="4830" totalsRowDxfId="4829">
      <calculatedColumnFormula>COUNTIFS(#REF!,2013,#REF!,TRUE,#REF!,TRUE,#REF!,TRUE,#REF!,[Сектор])</calculatedColumnFormula>
    </tableColumn>
    <tableColumn id="4" name="2014" totalsRowLabel="176" dataDxfId="4828" totalsRowDxfId="4827">
      <calculatedColumnFormula>COUNTIFS(#REF!,2014,#REF!,TRUE,#REF!,TRUE,#REF!,TRUE,#REF!,[Сектор])</calculatedColumnFormula>
    </tableColumn>
    <tableColumn id="5" name="2015" totalsRowLabel="183" dataDxfId="4826" totalsRowDxfId="4825">
      <calculatedColumnFormula>COUNTIFS(#REF!,2015,#REF!,TRUE,#REF!,TRUE,#REF!,TRUE,#REF!,[Сектор])</calculatedColumnFormula>
    </tableColumn>
    <tableColumn id="6" name="2016" totalsRowLabel="176" dataDxfId="4824" totalsRowDxfId="4823">
      <calculatedColumnFormula>COUNTIFS(#REF!,2016,#REF!,TRUE,#REF!,TRUE,#REF!,TRUE,#REF!,[Сектор])</calculatedColumnFormula>
    </tableColumn>
    <tableColumn id="7" name="2017" totalsRowLabel="192" dataDxfId="4822" totalsRowDxfId="4821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id="416" name="Таблица23158174196232326358417" displayName="Таблица23158174196232326358417" ref="B5:H14" totalsRowCount="1" headerRowDxfId="1731" dataDxfId="1730">
  <tableColumns count="7">
    <tableColumn id="1" name="Федеральный округ" totalsRowLabel="Итог" dataDxfId="1729" totalsRowDxfId="1728"/>
    <tableColumn id="2" name="2012" totalsRowLabel="23" dataDxfId="1727" totalsRowDxfId="1726">
      <calculatedColumnFormula>SUMIFS(#REF!,#REF!,2012,#REF!,TRUE,#REF!,TRUE,#REF!,TRUE,#REF!,"Посевная и начальная")</calculatedColumnFormula>
    </tableColumn>
    <tableColumn id="3" name="2013" totalsRowLabel="15" dataDxfId="1725" totalsRowDxfId="1724">
      <calculatedColumnFormula>SUMIFS(#REF!,#REF!,2013,#REF!,TRUE,#REF!,TRUE,#REF!,TRUE,#REF!,"Посевная и начальная")</calculatedColumnFormula>
    </tableColumn>
    <tableColumn id="4" name="2014" totalsRowLabel="7" dataDxfId="1723" totalsRowDxfId="1722">
      <calculatedColumnFormula>SUMIFS(#REF!,#REF!,2014,#REF!,TRUE,#REF!,TRUE,#REF!,TRUE,#REF!,"Посевная и начальная")</calculatedColumnFormula>
    </tableColumn>
    <tableColumn id="5" name="2015" totalsRowLabel="2" dataDxfId="1721" totalsRowDxfId="1720">
      <calculatedColumnFormula>SUMIFS(#REF!,#REF!,2015,#REF!,TRUE,#REF!,TRUE,#REF!,TRUE,#REF!,"Посевная и начальная")</calculatedColumnFormula>
    </tableColumn>
    <tableColumn id="6" name="2016" totalsRowLabel="6" dataDxfId="1719" totalsRowDxfId="1718">
      <calculatedColumnFormula>SUMIFS(#REF!,#REF!,2016,#REF!,TRUE,#REF!,TRUE,#REF!,TRUE,#REF!,"Посевная и начальная")</calculatedColumnFormula>
    </tableColumn>
    <tableColumn id="7" name="2017" totalsRowLabel="7" dataDxfId="1717" totalsRowDxfId="1716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11.xml><?xml version="1.0" encoding="utf-8"?>
<table xmlns="http://schemas.openxmlformats.org/spreadsheetml/2006/main" id="417" name="Таблица2328160176197233327359418" displayName="Таблица2328160176197233327359418" ref="J5:P14" totalsRowCount="1" headerRowDxfId="1715" dataDxfId="1714">
  <tableColumns count="7">
    <tableColumn id="1" name="Федеральный округ" totalsRowLabel="Итог" dataDxfId="1713" totalsRowDxfId="1712"/>
    <tableColumn id="2" name="2012" totalsRowLabel="100,0%" dataDxfId="1711" totalsRowDxfId="1710">
      <calculatedColumnFormula>Таблица23158174196232326358417[[#This Row],[2012]]/Таблица23158174196232326358417[[#Totals],[2012]]</calculatedColumnFormula>
    </tableColumn>
    <tableColumn id="3" name="2013" totalsRowLabel="100,0%" dataDxfId="1709" totalsRowDxfId="1708">
      <calculatedColumnFormula>Таблица23158174196232326358417[[#This Row],[2013]]/Таблица23158174196232326358417[[#Totals],[2013]]</calculatedColumnFormula>
    </tableColumn>
    <tableColumn id="4" name="2014" totalsRowLabel="100,0%" dataDxfId="1707" totalsRowDxfId="1706">
      <calculatedColumnFormula>Таблица23158174196232326358417[[#This Row],[2014]]/Таблица23158174196232326358417[[#Totals],[2014]]</calculatedColumnFormula>
    </tableColumn>
    <tableColumn id="5" name="2015" totalsRowLabel="100,0%" dataDxfId="1705" totalsRowDxfId="1704">
      <calculatedColumnFormula>Таблица23158174196232326358417[[#This Row],[2015]]/Таблица23158174196232326358417[[#Totals],[2015]]</calculatedColumnFormula>
    </tableColumn>
    <tableColumn id="6" name="2016" totalsRowLabel="100,0%" dataDxfId="1703" totalsRowDxfId="1702">
      <calculatedColumnFormula>Таблица23158174196232326358417[[#This Row],[2016]]/Таблица23158174196232326358417[[#Totals],[2016]]</calculatedColumnFormula>
    </tableColumn>
    <tableColumn id="7" name="2017" totalsRowLabel="100,0%" dataDxfId="1701" totalsRowDxfId="1700">
      <calculatedColumnFormula>Таблица23158174196232326358417[[#This Row],[2017]]/Таблица23158174196232326358417[[#Totals],[2017]]</calculatedColumnFormula>
    </tableColumn>
  </tableColumns>
  <tableStyleInfo name="TableStyleMedium11" showFirstColumn="0" showLastColumn="0" showRowStripes="1" showColumnStripes="0"/>
</table>
</file>

<file path=xl/tables/table212.xml><?xml version="1.0" encoding="utf-8"?>
<table xmlns="http://schemas.openxmlformats.org/spreadsheetml/2006/main" id="418" name="Таблица23158174196204234328360419" displayName="Таблица23158174196204234328360419" ref="B39:H48" totalsRowCount="1" headerRowDxfId="1699" dataDxfId="1698">
  <tableColumns count="7">
    <tableColumn id="1" name="Федеральный округ" totalsRowLabel="Итог" dataDxfId="1697" totalsRowDxfId="1696"/>
    <tableColumn id="2" name="2012" totalsRowLabel="12" dataDxfId="1695" totalsRowDxfId="1694">
      <calculatedColumnFormula>SUMIFS(#REF!,#REF!,2012,#REF!,TRUE,#REF!,TRUE,#REF!,TRUE,#REF!,"Посевная и начальная")</calculatedColumnFormula>
    </tableColumn>
    <tableColumn id="3" name="2013" totalsRowLabel="24" dataDxfId="1693" totalsRowDxfId="1692">
      <calculatedColumnFormula>SUMIFS(#REF!,#REF!,2013,#REF!,TRUE,#REF!,TRUE,#REF!,TRUE,#REF!,"Посевная и начальная")</calculatedColumnFormula>
    </tableColumn>
    <tableColumn id="4" name="2014" totalsRowLabel="13" dataDxfId="1691" totalsRowDxfId="1690">
      <calculatedColumnFormula>SUMIFS(#REF!,#REF!,2014,#REF!,TRUE,#REF!,TRUE,#REF!,TRUE,#REF!,"Посевная и начальная")</calculatedColumnFormula>
    </tableColumn>
    <tableColumn id="5" name="2015" totalsRowLabel="4" dataDxfId="1689" totalsRowDxfId="1688">
      <calculatedColumnFormula>SUMIFS(#REF!,#REF!,2015,#REF!,TRUE,#REF!,TRUE,#REF!,TRUE,#REF!,"Посевная и начальная")</calculatedColumnFormula>
    </tableColumn>
    <tableColumn id="6" name="2016" totalsRowLabel="4" dataDxfId="1687" totalsRowDxfId="1686">
      <calculatedColumnFormula>SUMIFS(#REF!,#REF!,2016,#REF!,TRUE,#REF!,TRUE,#REF!,TRUE,#REF!,"Посевная и начальная")</calculatedColumnFormula>
    </tableColumn>
    <tableColumn id="7" name="2017" totalsRowLabel="3" dataDxfId="1685" totalsRowDxfId="1684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13.xml><?xml version="1.0" encoding="utf-8"?>
<table xmlns="http://schemas.openxmlformats.org/spreadsheetml/2006/main" id="419" name="Таблица2328160176197205235329361420" displayName="Таблица2328160176197205235329361420" ref="J39:P48" totalsRowCount="1" headerRowDxfId="1683" dataDxfId="1682">
  <tableColumns count="7">
    <tableColumn id="1" name="Федеральный округ" totalsRowLabel="Итог" dataDxfId="1681" totalsRowDxfId="1680"/>
    <tableColumn id="2" name="2012" totalsRowLabel="100,0%" dataDxfId="1679" totalsRowDxfId="1678">
      <calculatedColumnFormula>Таблица23158174196204234328360419[[#This Row],[2012]]/Таблица23158174196204234328360419[[#Totals],[2012]]</calculatedColumnFormula>
    </tableColumn>
    <tableColumn id="3" name="2013" totalsRowLabel="100,0%" dataDxfId="1677" totalsRowDxfId="1676">
      <calculatedColumnFormula>Таблица23158174196204234328360419[[#This Row],[2013]]/Таблица23158174196204234328360419[[#Totals],[2013]]</calculatedColumnFormula>
    </tableColumn>
    <tableColumn id="4" name="2014" totalsRowLabel="100,0%" dataDxfId="1675" totalsRowDxfId="1674">
      <calculatedColumnFormula>Таблица23158174196204234328360419[[#This Row],[2014]]/Таблица23158174196204234328360419[[#Totals],[2014]]</calculatedColumnFormula>
    </tableColumn>
    <tableColumn id="5" name="2015" totalsRowLabel="100,0%" dataDxfId="1673" totalsRowDxfId="1672">
      <calculatedColumnFormula>Таблица23158174196204234328360419[[#This Row],[2015]]/Таблица23158174196204234328360419[[#Totals],[2015]]</calculatedColumnFormula>
    </tableColumn>
    <tableColumn id="6" name="2016" totalsRowLabel="100,0%" dataDxfId="1671" totalsRowDxfId="1670">
      <calculatedColumnFormula>Таблица23158174196204234328360419[[#This Row],[2016]]/Таблица23158174196204234328360419[[#Totals],[2016]]</calculatedColumnFormula>
    </tableColumn>
    <tableColumn id="7" name="2017" totalsRowLabel="100,0%" dataDxfId="1669" totalsRowDxfId="1668">
      <calculatedColumnFormula>Таблица23158174196204234328360419[[#This Row],[2017]]/Таблица23158174196204234328360419[[#Totals],[2017]]</calculatedColumnFormula>
    </tableColumn>
  </tableColumns>
  <tableStyleInfo name="TableStyleMedium11" showFirstColumn="0" showLastColumn="0" showRowStripes="1" showColumnStripes="0"/>
</table>
</file>

<file path=xl/tables/table214.xml><?xml version="1.0" encoding="utf-8"?>
<table xmlns="http://schemas.openxmlformats.org/spreadsheetml/2006/main" id="431" name="Таблица8148180290292275382432" displayName="Таблица8148180290292275382432" ref="B4:H5" totalsRowShown="0" headerRowDxfId="1667" dataDxfId="1666">
  <tableColumns count="7">
    <tableColumn id="1" name="Объем инвестиций, млн долл." dataDxfId="1665"/>
    <tableColumn id="11" name="2012" dataDxfId="1664"/>
    <tableColumn id="12" name="2013" dataDxfId="1663"/>
    <tableColumn id="13" name="2014" dataDxfId="1662"/>
    <tableColumn id="14" name="2015" dataDxfId="1661"/>
    <tableColumn id="15" name="2016" dataDxfId="1660"/>
    <tableColumn id="16" name="2017" dataDxfId="1659"/>
  </tableColumns>
  <tableStyleInfo name="TableStyleMedium9" showFirstColumn="0" showLastColumn="0" showRowStripes="1" showColumnStripes="0"/>
</table>
</file>

<file path=xl/tables/table215.xml><?xml version="1.0" encoding="utf-8"?>
<table xmlns="http://schemas.openxmlformats.org/spreadsheetml/2006/main" id="432" name="Таблица810149181291293276383433" displayName="Таблица810149181291293276383433" ref="B24:H25" totalsRowShown="0" headerRowDxfId="1658" dataDxfId="1657">
  <tableColumns count="7">
    <tableColumn id="1" name="Число инвестиций" dataDxfId="1656"/>
    <tableColumn id="11" name="2012" dataDxfId="1655"/>
    <tableColumn id="12" name="2013" dataDxfId="1654"/>
    <tableColumn id="13" name="2014" dataDxfId="1653"/>
    <tableColumn id="14" name="2015" dataDxfId="1652"/>
    <tableColumn id="15" name="2016" dataDxfId="1651"/>
    <tableColumn id="16" name="2017" dataDxfId="1650"/>
  </tableColumns>
  <tableStyleInfo name="TableStyleMedium9" showFirstColumn="0" showLastColumn="0" showRowStripes="1" showColumnStripes="0"/>
</table>
</file>

<file path=xl/tables/table216.xml><?xml version="1.0" encoding="utf-8"?>
<table xmlns="http://schemas.openxmlformats.org/spreadsheetml/2006/main" id="442" name="Таблица23158198302286393443" displayName="Таблица23158198302286393443" ref="B5:H22" totalsRowCount="1" headerRowDxfId="1644" dataDxfId="1643">
  <tableColumns count="7">
    <tableColumn id="1" name="Отрасли" totalsRowLabel="Итог" dataDxfId="1642" totalsRowDxfId="1641"/>
    <tableColumn id="2" name="2012" totalsRowLabel="63" dataDxfId="1640" totalsRowDxfId="1639">
      <calculatedColumnFormula>SUMIFS(#REF!,#REF!,2012,#REF!,TRUE,#REF!,TRUE,#REF!,TRUE,#REF!,"Биотехнологии")</calculatedColumnFormula>
    </tableColumn>
    <tableColumn id="3" name="2013" totalsRowLabel="89" dataDxfId="1638" totalsRowDxfId="1637">
      <calculatedColumnFormula>SUMIFS(#REF!,#REF!,2013,#REF!,TRUE,#REF!,TRUE,#REF!,TRUE,#REF!,"Биотехнологии")</calculatedColumnFormula>
    </tableColumn>
    <tableColumn id="4" name="2014" totalsRowLabel="63" dataDxfId="1636" totalsRowDxfId="1635">
      <calculatedColumnFormula>SUMIFS(#REF!,#REF!,2014,#REF!,TRUE,#REF!,TRUE,#REF!,TRUE,#REF!,"Биотехнологии")</calculatedColumnFormula>
    </tableColumn>
    <tableColumn id="5" name="2015" totalsRowLabel="32" dataDxfId="1634" totalsRowDxfId="1633">
      <calculatedColumnFormula>SUMIFS(#REF!,#REF!,2015,#REF!,TRUE,#REF!,TRUE,#REF!,TRUE,#REF!,"Биотехнологии")</calculatedColumnFormula>
    </tableColumn>
    <tableColumn id="6" name="2016" totalsRowLabel="43" dataDxfId="1632" totalsRowDxfId="1631">
      <calculatedColumnFormula>SUMIFS(#REF!,#REF!,2016,#REF!,TRUE,#REF!,TRUE,#REF!,TRUE,#REF!,"Биотехнологии")</calculatedColumnFormula>
    </tableColumn>
    <tableColumn id="7" name="2017" totalsRowLabel="36" dataDxfId="1630" totalsRowDxfId="1629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17.xml><?xml version="1.0" encoding="utf-8"?>
<table xmlns="http://schemas.openxmlformats.org/spreadsheetml/2006/main" id="443" name="Таблица2325159199303287394444" displayName="Таблица2325159199303287394444" ref="B47:H64" totalsRowCount="1" headerRowDxfId="1628" dataDxfId="1627">
  <tableColumns count="7">
    <tableColumn id="1" name="Отрасли" totalsRowLabel="Итог" dataDxfId="1626" totalsRowDxfId="1625"/>
    <tableColumn id="2" name="2012" totalsRowLabel="47" dataDxfId="1624" totalsRowDxfId="1623"/>
    <tableColumn id="3" name="2013" totalsRowLabel="88" dataDxfId="1622" totalsRowDxfId="1621"/>
    <tableColumn id="4" name="2014" totalsRowLabel="157" dataDxfId="1620" totalsRowDxfId="1619"/>
    <tableColumn id="5" name="2015" totalsRowLabel="128" dataDxfId="1618" totalsRowDxfId="1617"/>
    <tableColumn id="6" name="2016" totalsRowLabel="146" dataDxfId="1616" totalsRowDxfId="1615"/>
    <tableColumn id="7" name="2017" totalsRowLabel="99" dataDxfId="1614" totalsRowDxfId="1613"/>
  </tableColumns>
  <tableStyleInfo name="TableStyleMedium9" showFirstColumn="0" showLastColumn="0" showRowStripes="1" showColumnStripes="0"/>
</table>
</file>

<file path=xl/tables/table218.xml><?xml version="1.0" encoding="utf-8"?>
<table xmlns="http://schemas.openxmlformats.org/spreadsheetml/2006/main" id="444" name="Таблица2328160200304288395445" displayName="Таблица2328160200304288395445" ref="J5:P22" totalsRowCount="1" headerRowDxfId="1612" dataDxfId="1611">
  <tableColumns count="7">
    <tableColumn id="1" name="Отрасли" totalsRowLabel="Итог" dataDxfId="1610" totalsRowDxfId="1609"/>
    <tableColumn id="2" name="2012" totalsRowLabel="100,0%" dataDxfId="1608" totalsRowDxfId="1607">
      <calculatedColumnFormula>Таблица23158198302286393443[[#This Row],[2012]]/Таблица23158198302286393443[[#Totals],[2012]]</calculatedColumnFormula>
    </tableColumn>
    <tableColumn id="3" name="2013" totalsRowLabel="100,0%" dataDxfId="1606" totalsRowDxfId="1605">
      <calculatedColumnFormula>Таблица23158198302286393443[[#This Row],[2013]]/Таблица23158198302286393443[[#Totals],[2013]]</calculatedColumnFormula>
    </tableColumn>
    <tableColumn id="4" name="2014" totalsRowLabel="100,0%" dataDxfId="1604" totalsRowDxfId="1603">
      <calculatedColumnFormula>Таблица23158198302286393443[[#This Row],[2014]]/Таблица23158198302286393443[[#Totals],[2014]]</calculatedColumnFormula>
    </tableColumn>
    <tableColumn id="5" name="2015" totalsRowLabel="100,0%" dataDxfId="1602" totalsRowDxfId="1601">
      <calculatedColumnFormula>Таблица23158198302286393443[[#This Row],[2015]]/Таблица23158198302286393443[[#Totals],[2015]]</calculatedColumnFormula>
    </tableColumn>
    <tableColumn id="6" name="2016" totalsRowLabel="100,0%" dataDxfId="1600" totalsRowDxfId="1599">
      <calculatedColumnFormula>Таблица23158198302286393443[[#This Row],[2016]]/Таблица23158198302286393443[[#Totals],[2016]]</calculatedColumnFormula>
    </tableColumn>
    <tableColumn id="7" name="2017" totalsRowLabel="100,0%" dataDxfId="1598" totalsRowDxfId="1597">
      <calculatedColumnFormula>Таблица23158198302286393443[[#This Row],[2017]]/Таблица23158198302286393443[[#Totals],[2017]]</calculatedColumnFormula>
    </tableColumn>
  </tableColumns>
  <tableStyleInfo name="TableStyleMedium11" showFirstColumn="0" showLastColumn="0" showRowStripes="1" showColumnStripes="0"/>
</table>
</file>

<file path=xl/tables/table219.xml><?xml version="1.0" encoding="utf-8"?>
<table xmlns="http://schemas.openxmlformats.org/spreadsheetml/2006/main" id="445" name="Таблица232529161201305289396446" displayName="Таблица232529161201305289396446" ref="J47:P64" totalsRowCount="1" headerRowDxfId="1596" dataDxfId="1595">
  <tableColumns count="7">
    <tableColumn id="1" name="Отрасли" totalsRowLabel="Итог" dataDxfId="1594" totalsRowDxfId="1593"/>
    <tableColumn id="2" name="2012" totalsRowLabel="100,0%" dataDxfId="1592" totalsRowDxfId="1591">
      <calculatedColumnFormula>Таблица2325159199303287394444[[#This Row],[2012]]/Таблица2325159199303287394444[[#Totals],[2012]]</calculatedColumnFormula>
    </tableColumn>
    <tableColumn id="3" name="2013" totalsRowLabel="100,0%" dataDxfId="1590" totalsRowDxfId="1589">
      <calculatedColumnFormula>Таблица2325159199303287394444[[#This Row],[2013]]/Таблица2325159199303287394444[[#Totals],[2013]]</calculatedColumnFormula>
    </tableColumn>
    <tableColumn id="4" name="2014" totalsRowLabel="100,0%" dataDxfId="1588" totalsRowDxfId="1587">
      <calculatedColumnFormula>Таблица2325159199303287394444[[#This Row],[2014]]/Таблица2325159199303287394444[[#Totals],[2014]]</calculatedColumnFormula>
    </tableColumn>
    <tableColumn id="5" name="2015" totalsRowLabel="100,0%" dataDxfId="1586" totalsRowDxfId="1585">
      <calculatedColumnFormula>Таблица2325159199303287394444[[#This Row],[2015]]/Таблица2325159199303287394444[[#Totals],[2015]]</calculatedColumnFormula>
    </tableColumn>
    <tableColumn id="6" name="2016" totalsRowLabel="100,0%" dataDxfId="1584" totalsRowDxfId="1583">
      <calculatedColumnFormula>Таблица2325159199303287394444[[#This Row],[2016]]/Таблица2325159199303287394444[[#Totals],[2016]]</calculatedColumnFormula>
    </tableColumn>
    <tableColumn id="7" name="2017" totalsRowLabel="100,0%" dataDxfId="1582" totalsRowDxfId="1581">
      <calculatedColumnFormula>Таблица2325159199303287394444[[#This Row],[2017]]/Таблица2325159199303287394444[[#Totals],[2017]]</calculatedColumnFormula>
    </tableColumn>
  </tableColumns>
  <tableStyleInfo name="TableStyleMedium11" showFirstColumn="0" showLastColumn="0" showRowStripes="1" showColumnStripes="0"/>
</table>
</file>

<file path=xl/tables/table22.xml><?xml version="1.0" encoding="utf-8"?>
<table xmlns="http://schemas.openxmlformats.org/spreadsheetml/2006/main" id="58" name="Таблица2931323359" displayName="Таблица2931323359" ref="J7:P11" totalsRowCount="1" headerRowDxfId="4820" dataDxfId="4819">
  <tableColumns count="7">
    <tableColumn id="1" name="Сектор" totalsRowLabel="Итог" dataDxfId="4818" totalsRowDxfId="4817"/>
    <tableColumn id="2" name="2012" totalsRowLabel="100,0%" dataDxfId="4816" totalsRowDxfId="4815">
      <calculatedColumnFormula>Таблица2956[[#This Row],[2012]]/Таблица2956[[#Totals],[2012]]</calculatedColumnFormula>
    </tableColumn>
    <tableColumn id="3" name="2013" totalsRowLabel="100,0%" dataDxfId="4814" totalsRowDxfId="4813">
      <calculatedColumnFormula>Таблица2956[[#This Row],[2013]]/Таблица2956[[#Totals],[2013]]</calculatedColumnFormula>
    </tableColumn>
    <tableColumn id="4" name="2014" totalsRowLabel="100,0%" dataDxfId="4812" totalsRowDxfId="4811">
      <calculatedColumnFormula>Таблица2956[[#This Row],[2014]]/Таблица2956[[#Totals],[2014]]</calculatedColumnFormula>
    </tableColumn>
    <tableColumn id="5" name="2015" totalsRowLabel="100,0%" dataDxfId="4810" totalsRowDxfId="4809">
      <calculatedColumnFormula>Таблица2956[[#This Row],[2015]]/Таблица2956[[#Totals],[2015]]</calculatedColumnFormula>
    </tableColumn>
    <tableColumn id="6" name="2016" totalsRowLabel="100,0%" dataDxfId="4808" totalsRowDxfId="4807">
      <calculatedColumnFormula>Таблица2956[[#This Row],[2016]]/Таблица2956[[#Totals],[2016]]</calculatedColumnFormula>
    </tableColumn>
    <tableColumn id="7" name="2017" totalsRowLabel="100,0%" dataDxfId="4806" totalsRowDxfId="4805">
      <calculatedColumnFormula>Таблица2956[[#This Row],[2017]]/Таблица2956[[#Totals],[2017]]</calculatedColumnFormula>
    </tableColumn>
  </tableColumns>
  <tableStyleInfo name="TableStyleMedium11" showFirstColumn="0" showLastColumn="0" showRowStripes="1" showColumnStripes="0"/>
</table>
</file>

<file path=xl/tables/table220.xml><?xml version="1.0" encoding="utf-8"?>
<table xmlns="http://schemas.openxmlformats.org/spreadsheetml/2006/main" id="446" name="Таблица29162202306338397447" displayName="Таблица29162202306338397447" ref="B118:H123" totalsRowCount="1" headerRowDxfId="1580" dataDxfId="1579">
  <tableColumns count="7">
    <tableColumn id="1" name="Сектор" totalsRowLabel="Итог" dataDxfId="1578" totalsRowDxfId="1577"/>
    <tableColumn id="2" name="2012" totalsRowLabel="47" dataDxfId="1576" totalsRowDxfId="1575"/>
    <tableColumn id="3" name="2013" totalsRowLabel="88" dataDxfId="1574" totalsRowDxfId="1573"/>
    <tableColumn id="4" name="2014" totalsRowLabel="157" dataDxfId="1572" totalsRowDxfId="1571"/>
    <tableColumn id="5" name="2015" totalsRowLabel="128" dataDxfId="1570" totalsRowDxfId="1569"/>
    <tableColumn id="6" name="2016" totalsRowLabel="146" dataDxfId="1568" totalsRowDxfId="1567"/>
    <tableColumn id="7" name="2017" totalsRowLabel="99" dataDxfId="1566" totalsRowDxfId="1565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id="447" name="Таблица2931163203307339398448" displayName="Таблица2931163203307339398448" ref="B93:H98" totalsRowCount="1" headerRowDxfId="1564" dataDxfId="1563">
  <tableColumns count="7">
    <tableColumn id="1" name="Сектор" totalsRowLabel="Итог" dataDxfId="1562" totalsRowDxfId="1561"/>
    <tableColumn id="2" name="2012" totalsRowLabel="63" dataDxfId="1560" totalsRowDxfId="1559">
      <calculatedColumnFormula>COUNTIFS(#REF!,2012,#REF!,TRUE,#REF!,TRUE,#REF!,TRUE,#REF!,"ИКТ")</calculatedColumnFormula>
    </tableColumn>
    <tableColumn id="3" name="2013" totalsRowLabel="89" dataDxfId="1558" totalsRowDxfId="1557">
      <calculatedColumnFormula>COUNTIFS(#REF!,2013,#REF!,TRUE,#REF!,TRUE,#REF!,TRUE,#REF!,"ИКТ")</calculatedColumnFormula>
    </tableColumn>
    <tableColumn id="4" name="2014" totalsRowLabel="63" dataDxfId="1556" totalsRowDxfId="1555">
      <calculatedColumnFormula>COUNTIFS(#REF!,2014,#REF!,TRUE,#REF!,TRUE,#REF!,TRUE,#REF!,"ИКТ")</calculatedColumnFormula>
    </tableColumn>
    <tableColumn id="5" name="2015" totalsRowLabel="32" dataDxfId="1554" totalsRowDxfId="1553">
      <calculatedColumnFormula>COUNTIFS(#REF!,2015,#REF!,TRUE,#REF!,TRUE,#REF!,TRUE,#REF!,"ИКТ")</calculatedColumnFormula>
    </tableColumn>
    <tableColumn id="6" name="2016" totalsRowLabel="43" dataDxfId="1552" totalsRowDxfId="1551">
      <calculatedColumnFormula>COUNTIFS(#REF!,2016,#REF!,TRUE,#REF!,TRUE,#REF!,TRUE,#REF!,"ИКТ")</calculatedColumnFormula>
    </tableColumn>
    <tableColumn id="7" name="2017" totalsRowLabel="36" dataDxfId="1550" totalsRowDxfId="1549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id="448" name="Таблица293132164214308340399449" displayName="Таблица293132164214308340399449" ref="J93:P98" totalsRowCount="1" headerRowDxfId="1548" dataDxfId="1547">
  <tableColumns count="7">
    <tableColumn id="1" name="Сектор" totalsRowLabel="Итог" dataDxfId="1546" totalsRowDxfId="1545"/>
    <tableColumn id="2" name="2012" totalsRowLabel="100,0%" dataDxfId="1544" totalsRowDxfId="1543">
      <calculatedColumnFormula>Таблица2931163203307339398448[[#This Row],[2012]]/Таблица2931163203307339398448[[#Totals],[2012]]</calculatedColumnFormula>
    </tableColumn>
    <tableColumn id="3" name="2013" totalsRowLabel="100,0%" dataDxfId="1542" totalsRowDxfId="1541">
      <calculatedColumnFormula>Таблица2931163203307339398448[[#This Row],[2013]]/Таблица2931163203307339398448[[#Totals],[2013]]</calculatedColumnFormula>
    </tableColumn>
    <tableColumn id="4" name="2014" totalsRowLabel="100,0%" dataDxfId="1540" totalsRowDxfId="1539">
      <calculatedColumnFormula>Таблица2931163203307339398448[[#This Row],[2014]]/Таблица2931163203307339398448[[#Totals],[2014]]</calculatedColumnFormula>
    </tableColumn>
    <tableColumn id="5" name="2015" totalsRowLabel="100,0%" dataDxfId="1538" totalsRowDxfId="1537">
      <calculatedColumnFormula>Таблица2931163203307339398448[[#This Row],[2015]]/Таблица2931163203307339398448[[#Totals],[2015]]</calculatedColumnFormula>
    </tableColumn>
    <tableColumn id="6" name="2016" totalsRowLabel="100,0%" dataDxfId="1536" totalsRowDxfId="1535">
      <calculatedColumnFormula>Таблица2931163203307339398448[[#This Row],[2016]]/Таблица2931163203307339398448[[#Totals],[2016]]</calculatedColumnFormula>
    </tableColumn>
    <tableColumn id="7" name="2017" totalsRowLabel="100,0%" dataDxfId="1534" totalsRowDxfId="1533">
      <calculatedColumnFormula>Таблица2931163203307339398448[[#This Row],[2017]]/Таблица2931163203307339398448[[#Totals],[2017]]</calculatedColumnFormula>
    </tableColumn>
  </tableColumns>
  <tableStyleInfo name="TableStyleMedium11" showFirstColumn="0" showLastColumn="0" showRowStripes="1" showColumnStripes="0"/>
</table>
</file>

<file path=xl/tables/table223.xml><?xml version="1.0" encoding="utf-8"?>
<table xmlns="http://schemas.openxmlformats.org/spreadsheetml/2006/main" id="449" name="Таблица29313233165215309341400450" displayName="Таблица29313233165215309341400450" ref="J118:P123" totalsRowCount="1" headerRowDxfId="1532" dataDxfId="1531">
  <tableColumns count="7">
    <tableColumn id="1" name="Сектор" totalsRowLabel="Итог" dataDxfId="1530" totalsRowDxfId="1529"/>
    <tableColumn id="2" name="2012" totalsRowLabel="100,0%" dataDxfId="1528" totalsRowDxfId="1527">
      <calculatedColumnFormula>Таблица29162202306338397447[[#This Row],[2012]]/Таблица29162202306338397447[[#Totals],[2012]]</calculatedColumnFormula>
    </tableColumn>
    <tableColumn id="3" name="2013" totalsRowLabel="100,0%" dataDxfId="1526" totalsRowDxfId="1525">
      <calculatedColumnFormula>Таблица29162202306338397447[[#This Row],[2013]]/Таблица29162202306338397447[[#Totals],[2013]]</calculatedColumnFormula>
    </tableColumn>
    <tableColumn id="4" name="2014" totalsRowLabel="100,0%" dataDxfId="1524" totalsRowDxfId="1523">
      <calculatedColumnFormula>Таблица29162202306338397447[[#This Row],[2014]]/Таблица29162202306338397447[[#Totals],[2014]]</calculatedColumnFormula>
    </tableColumn>
    <tableColumn id="5" name="2015" totalsRowLabel="100,0%" dataDxfId="1522" totalsRowDxfId="1521">
      <calculatedColumnFormula>Таблица29162202306338397447[[#This Row],[2015]]/Таблица29162202306338397447[[#Totals],[2015]]</calculatedColumnFormula>
    </tableColumn>
    <tableColumn id="6" name="2016" totalsRowLabel="100,0%" dataDxfId="1520" totalsRowDxfId="1519">
      <calculatedColumnFormula>Таблица29162202306338397447[[#This Row],[2016]]/Таблица29162202306338397447[[#Totals],[2016]]</calculatedColumnFormula>
    </tableColumn>
    <tableColumn id="7" name="2017" totalsRowLabel="100,0%" dataDxfId="1518" totalsRowDxfId="1517">
      <calculatedColumnFormula>Таблица29162202306338397447[[#This Row],[2017]]/Таблица29162202306338397447[[#Totals],[2017]]</calculatedColumnFormula>
    </tableColumn>
  </tableColumns>
  <tableStyleInfo name="TableStyleMedium11" showFirstColumn="0" showLastColumn="0" showRowStripes="1" showColumnStripes="0"/>
</table>
</file>

<file path=xl/tables/table224.xml><?xml version="1.0" encoding="utf-8"?>
<table xmlns="http://schemas.openxmlformats.org/spreadsheetml/2006/main" id="458" name="Таблица23158174224318350409459" displayName="Таблица23158174224318350409459" ref="B5:H11" totalsRowCount="1" headerRowDxfId="1515" dataDxfId="1514">
  <tableColumns count="7">
    <tableColumn id="1" name="Стадии" totalsRowLabel="Итог" dataDxfId="1513" totalsRowDxfId="1512"/>
    <tableColumn id="2" name="2012" totalsRowLabel="63" dataDxfId="1511" totalsRowDxfId="1510">
      <calculatedColumnFormula>SUMIFS(#REF!,#REF!,2012,#REF!,TRUE,#REF!,TRUE,#REF!,TRUE,#REF!,"Посевная и начальная")</calculatedColumnFormula>
    </tableColumn>
    <tableColumn id="3" name="2013" totalsRowLabel="89" dataDxfId="1509" totalsRowDxfId="1508">
      <calculatedColumnFormula>SUMIFS(#REF!,#REF!,2013,#REF!,TRUE,#REF!,TRUE,#REF!,TRUE,#REF!,"Посевная и начальная")</calculatedColumnFormula>
    </tableColumn>
    <tableColumn id="4" name="2014" totalsRowLabel="63" dataDxfId="1507" totalsRowDxfId="1506">
      <calculatedColumnFormula>SUMIFS(#REF!,#REF!,2014,#REF!,TRUE,#REF!,TRUE,#REF!,TRUE,#REF!,"Посевная и начальная")</calculatedColumnFormula>
    </tableColumn>
    <tableColumn id="5" name="2015" totalsRowLabel="32" dataDxfId="1505" totalsRowDxfId="1504">
      <calculatedColumnFormula>SUMIFS(#REF!,#REF!,2015,#REF!,TRUE,#REF!,TRUE,#REF!,TRUE,#REF!,"Посевная и начальная")</calculatedColumnFormula>
    </tableColumn>
    <tableColumn id="6" name="2016" totalsRowLabel="41" dataDxfId="1503" totalsRowDxfId="1502">
      <calculatedColumnFormula>SUMIFS(#REF!,#REF!,2016,#REF!,TRUE,#REF!,TRUE,#REF!,TRUE,#REF!,"Посевная и начальная")</calculatedColumnFormula>
    </tableColumn>
    <tableColumn id="7" name="2017" totalsRowLabel="37" dataDxfId="1501" totalsRowDxfId="1500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id="459" name="Таблица2328160176225319351410460" displayName="Таблица2328160176225319351410460" ref="J5:P11" totalsRowCount="1" headerRowDxfId="1499" dataDxfId="1498">
  <tableColumns count="7">
    <tableColumn id="1" name="Стадии" totalsRowLabel="Итог" dataDxfId="1497" totalsRowDxfId="1496"/>
    <tableColumn id="2" name="2012" totalsRowLabel="100,0%" dataDxfId="1495" totalsRowDxfId="1494">
      <calculatedColumnFormula>Таблица23158174224318350409459[[#This Row],[2012]]/Таблица23158174224318350409459[[#Totals],[2012]]</calculatedColumnFormula>
    </tableColumn>
    <tableColumn id="3" name="2013" totalsRowLabel="100,0%" dataDxfId="1493" totalsRowDxfId="1492">
      <calculatedColumnFormula>Таблица23158174224318350409459[[#This Row],[2013]]/Таблица23158174224318350409459[[#Totals],[2013]]</calculatedColumnFormula>
    </tableColumn>
    <tableColumn id="4" name="2014" totalsRowLabel="100,0%" dataDxfId="1491" totalsRowDxfId="1490">
      <calculatedColumnFormula>Таблица23158174224318350409459[[#This Row],[2014]]/Таблица23158174224318350409459[[#Totals],[2014]]</calculatedColumnFormula>
    </tableColumn>
    <tableColumn id="5" name="2015" totalsRowLabel="100,0%" dataDxfId="1489" totalsRowDxfId="1488">
      <calculatedColumnFormula>Таблица23158174224318350409459[[#This Row],[2015]]/Таблица23158174224318350409459[[#Totals],[2015]]</calculatedColumnFormula>
    </tableColumn>
    <tableColumn id="6" name="2016" totalsRowLabel="100,0%" dataDxfId="1487" totalsRowDxfId="1486">
      <calculatedColumnFormula>Таблица23158174224318350409459[[#This Row],[2016]]/Таблица23158174224318350409459[[#Totals],[2016]]</calculatedColumnFormula>
    </tableColumn>
    <tableColumn id="7" name="2017" totalsRowLabel="100,0%" dataDxfId="1485" totalsRowDxfId="1484">
      <calculatedColumnFormula>Таблица23158174224318350409459[[#This Row],[2017]]/Таблица23158174224318350409459[[#Totals],[2017]]</calculatedColumnFormula>
    </tableColumn>
  </tableColumns>
  <tableStyleInfo name="TableStyleMedium11" showFirstColumn="0" showLastColumn="0" showRowStripes="1" showColumnStripes="0"/>
</table>
</file>

<file path=xl/tables/table226.xml><?xml version="1.0" encoding="utf-8"?>
<table xmlns="http://schemas.openxmlformats.org/spreadsheetml/2006/main" id="460" name="Таблица23158174190226320352411461" displayName="Таблица23158174190226320352411461" ref="B36:H42" totalsRowCount="1" headerRowDxfId="1483" dataDxfId="1482">
  <tableColumns count="7">
    <tableColumn id="1" name="Стадии" totalsRowLabel="Итог" dataDxfId="1481" totalsRowDxfId="1480"/>
    <tableColumn id="2" name="2012" totalsRowLabel="47" dataDxfId="1479" totalsRowDxfId="1478">
      <calculatedColumnFormula>SUMIFS(#REF!,#REF!,2012,#REF!,TRUE,#REF!,TRUE,#REF!,TRUE,#REF!,"Посевная и начальная")</calculatedColumnFormula>
    </tableColumn>
    <tableColumn id="3" name="2013" totalsRowLabel="88" dataDxfId="1477" totalsRowDxfId="1476">
      <calculatedColumnFormula>SUMIFS(#REF!,#REF!,2013,#REF!,TRUE,#REF!,TRUE,#REF!,TRUE,#REF!,"Посевная и начальная")</calculatedColumnFormula>
    </tableColumn>
    <tableColumn id="4" name="2014" totalsRowLabel="157" dataDxfId="1475" totalsRowDxfId="1474">
      <calculatedColumnFormula>SUMIFS(#REF!,#REF!,2014,#REF!,TRUE,#REF!,TRUE,#REF!,TRUE,#REF!,"Посевная и начальная")</calculatedColumnFormula>
    </tableColumn>
    <tableColumn id="5" name="2015" totalsRowLabel="126" dataDxfId="1473" totalsRowDxfId="1472">
      <calculatedColumnFormula>SUMIFS(#REF!,#REF!,2015,#REF!,TRUE,#REF!,TRUE,#REF!,TRUE,#REF!,"Посевная и начальная")</calculatedColumnFormula>
    </tableColumn>
    <tableColumn id="6" name="2016" totalsRowLabel="145" dataDxfId="1471" totalsRowDxfId="1470">
      <calculatedColumnFormula>SUMIFS(#REF!,#REF!,2016,#REF!,TRUE,#REF!,TRUE,#REF!,TRUE,#REF!,"Посевная и начальная")</calculatedColumnFormula>
    </tableColumn>
    <tableColumn id="7" name="2017" totalsRowLabel="100" dataDxfId="1469" totalsRowDxfId="1468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id="461" name="Таблица2328160176191227321353412462" displayName="Таблица2328160176191227321353412462" ref="J36:P42" totalsRowCount="1" headerRowDxfId="1467" dataDxfId="1466">
  <tableColumns count="7">
    <tableColumn id="1" name="Стадии" totalsRowLabel="Итог" dataDxfId="1465" totalsRowDxfId="1464"/>
    <tableColumn id="2" name="2012" totalsRowLabel="100,0%" dataDxfId="1463" totalsRowDxfId="1462">
      <calculatedColumnFormula>Таблица23158174190226320352411461[[#This Row],[2012]]/Таблица23158174190226320352411461[[#Totals],[2012]]</calculatedColumnFormula>
    </tableColumn>
    <tableColumn id="3" name="2013" totalsRowLabel="100,0%" dataDxfId="1461" totalsRowDxfId="1460">
      <calculatedColumnFormula>Таблица23158174190226320352411461[[#This Row],[2013]]/Таблица23158174190226320352411461[[#Totals],[2013]]</calculatedColumnFormula>
    </tableColumn>
    <tableColumn id="4" name="2014" totalsRowLabel="100,0%" dataDxfId="1459" totalsRowDxfId="1458">
      <calculatedColumnFormula>Таблица23158174190226320352411461[[#This Row],[2014]]/Таблица23158174190226320352411461[[#Totals],[2014]]</calculatedColumnFormula>
    </tableColumn>
    <tableColumn id="5" name="2015" totalsRowLabel="100,0%" dataDxfId="1457" totalsRowDxfId="1456">
      <calculatedColumnFormula>Таблица23158174190226320352411461[[#This Row],[2015]]/Таблица23158174190226320352411461[[#Totals],[2015]]</calculatedColumnFormula>
    </tableColumn>
    <tableColumn id="6" name="2016" totalsRowLabel="100,0%" dataDxfId="1455" totalsRowDxfId="1454">
      <calculatedColumnFormula>Таблица23158174190226320352411461[[#This Row],[2016]]/Таблица23158174190226320352411461[[#Totals],[2016]]</calculatedColumnFormula>
    </tableColumn>
    <tableColumn id="7" name="2017" totalsRowLabel="100,0%" dataDxfId="1453" totalsRowDxfId="1452">
      <calculatedColumnFormula>Таблица23158174190226320352411461[[#This Row],[2017]]/Таблица23158174190226320352411461[[#Totals],[2017]]</calculatedColumnFormula>
    </tableColumn>
  </tableColumns>
  <tableStyleInfo name="TableStyleMedium11" showFirstColumn="0" showLastColumn="0" showRowStripes="1" showColumnStripes="0"/>
</table>
</file>

<file path=xl/tables/table228.xml><?xml version="1.0" encoding="utf-8"?>
<table xmlns="http://schemas.openxmlformats.org/spreadsheetml/2006/main" id="466" name="Таблица23158174196232326358417467" displayName="Таблица23158174196232326358417467" ref="B5:H14" totalsRowCount="1" headerRowDxfId="1450" dataDxfId="1449">
  <tableColumns count="7">
    <tableColumn id="1" name="Федеральный округ" totalsRowLabel="Итог" dataDxfId="1448" totalsRowDxfId="1447"/>
    <tableColumn id="2" name="2012" totalsRowLabel="63" dataDxfId="1446" totalsRowDxfId="1445">
      <calculatedColumnFormula>SUMIFS(#REF!,#REF!,2012,#REF!,TRUE,#REF!,TRUE,#REF!,TRUE,#REF!,"Посевная и начальная")</calculatedColumnFormula>
    </tableColumn>
    <tableColumn id="3" name="2013" totalsRowLabel="89" dataDxfId="1444" totalsRowDxfId="1443">
      <calculatedColumnFormula>SUMIFS(#REF!,#REF!,2013,#REF!,TRUE,#REF!,TRUE,#REF!,TRUE,#REF!,"Посевная и начальная")</calculatedColumnFormula>
    </tableColumn>
    <tableColumn id="4" name="2014" totalsRowLabel="63" dataDxfId="1442" totalsRowDxfId="1441">
      <calculatedColumnFormula>SUMIFS(#REF!,#REF!,2014,#REF!,TRUE,#REF!,TRUE,#REF!,TRUE,#REF!,"Посевная и начальная")</calculatedColumnFormula>
    </tableColumn>
    <tableColumn id="5" name="2015" totalsRowLabel="31" dataDxfId="1440" totalsRowDxfId="1439">
      <calculatedColumnFormula>SUMIFS(#REF!,#REF!,2015,#REF!,TRUE,#REF!,TRUE,#REF!,TRUE,#REF!,"Посевная и начальная")</calculatedColumnFormula>
    </tableColumn>
    <tableColumn id="6" name="2016" totalsRowLabel="41" dataDxfId="1438" totalsRowDxfId="1437">
      <calculatedColumnFormula>SUMIFS(#REF!,#REF!,2016,#REF!,TRUE,#REF!,TRUE,#REF!,TRUE,#REF!,"Посевная и начальная")</calculatedColumnFormula>
    </tableColumn>
    <tableColumn id="7" name="2017" totalsRowLabel="36" dataDxfId="1436" totalsRowDxfId="1435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id="467" name="Таблица2328160176197233327359418468" displayName="Таблица2328160176197233327359418468" ref="J5:P14" totalsRowCount="1" headerRowDxfId="1434" dataDxfId="1433">
  <tableColumns count="7">
    <tableColumn id="1" name="Федеральный округ" totalsRowLabel="Итог" dataDxfId="1432" totalsRowDxfId="1431"/>
    <tableColumn id="2" name="2012" totalsRowLabel="100,0%" dataDxfId="1430" totalsRowDxfId="1429">
      <calculatedColumnFormula>Таблица23158174196232326358417467[[#This Row],[2012]]/Таблица23158174196232326358417467[[#Totals],[2012]]</calculatedColumnFormula>
    </tableColumn>
    <tableColumn id="3" name="2013" totalsRowLabel="100,0%" dataDxfId="1428" totalsRowDxfId="1427">
      <calculatedColumnFormula>Таблица23158174196232326358417467[[#This Row],[2013]]/Таблица23158174196232326358417467[[#Totals],[2013]]</calculatedColumnFormula>
    </tableColumn>
    <tableColumn id="4" name="2014" totalsRowLabel="100,0%" dataDxfId="1426" totalsRowDxfId="1425">
      <calculatedColumnFormula>Таблица23158174196232326358417467[[#This Row],[2014]]/Таблица23158174196232326358417467[[#Totals],[2014]]</calculatedColumnFormula>
    </tableColumn>
    <tableColumn id="5" name="2015" totalsRowLabel="100,0%" dataDxfId="1424" totalsRowDxfId="1423">
      <calculatedColumnFormula>Таблица23158174196232326358417467[[#This Row],[2015]]/Таблица23158174196232326358417467[[#Totals],[2015]]</calculatedColumnFormula>
    </tableColumn>
    <tableColumn id="6" name="2016" totalsRowLabel="100,0%" dataDxfId="1422" totalsRowDxfId="1421">
      <calculatedColumnFormula>Таблица23158174196232326358417467[[#This Row],[2016]]/Таблица23158174196232326358417467[[#Totals],[2016]]</calculatedColumnFormula>
    </tableColumn>
    <tableColumn id="7" name="2017" totalsRowLabel="100,0%" dataDxfId="1420" totalsRowDxfId="1419">
      <calculatedColumnFormula>Таблица23158174196232326358417467[[#This Row],[2017]]/Таблица23158174196232326358417467[[#Totals],[2017]]</calculatedColumnFormula>
    </tableColumn>
  </tableColumns>
  <tableStyleInfo name="TableStyleMedium11" showFirstColumn="0" showLastColumn="0" showRowStripes="1" showColumnStripes="0"/>
</table>
</file>

<file path=xl/tables/table23.xml><?xml version="1.0" encoding="utf-8"?>
<table xmlns="http://schemas.openxmlformats.org/spreadsheetml/2006/main" id="59" name="Таблица3360" displayName="Таблица3360" ref="B5:H14" totalsRowCount="1" headerRowDxfId="4800" dataDxfId="4799">
  <tableColumns count="7">
    <tableColumn id="1" name="Федеральный округ" totalsRowLabel="Итог" dataDxfId="4798" totalsRowDxfId="4797"/>
    <tableColumn id="2" name="2012" totalsRowLabel="3713" dataDxfId="4796" totalsRowDxfId="4795">
      <calculatedColumnFormula>SUMIFS(#REF!,#REF!,2012,#REF!,TRUE,#REF!,TRUE,#REF!,TRUE,#REF!,[Федеральный округ])</calculatedColumnFormula>
    </tableColumn>
    <tableColumn id="3" name="2013" totalsRowLabel="4635" dataDxfId="4794" totalsRowDxfId="4793">
      <calculatedColumnFormula>SUMIFS(#REF!,#REF!,2013,#REF!,TRUE,#REF!,TRUE,#REF!,TRUE,#REF!,[Федеральный округ])</calculatedColumnFormula>
    </tableColumn>
    <tableColumn id="4" name="2014" totalsRowLabel="4357" dataDxfId="4792" totalsRowDxfId="4791">
      <calculatedColumnFormula>SUMIFS(#REF!,#REF!,2014,#REF!,TRUE,#REF!,TRUE,#REF!,TRUE,#REF!,[Федеральный округ])</calculatedColumnFormula>
    </tableColumn>
    <tableColumn id="5" name="2015" totalsRowLabel="3834" dataDxfId="4790" totalsRowDxfId="4789">
      <calculatedColumnFormula>SUMIFS(#REF!,#REF!,2015,#REF!,TRUE,#REF!,TRUE,#REF!,TRUE,#REF!,[Федеральный округ])</calculatedColumnFormula>
    </tableColumn>
    <tableColumn id="6" name="2016" totalsRowLabel="3781" dataDxfId="4788" totalsRowDxfId="4787">
      <calculatedColumnFormula>SUMIFS(#REF!,#REF!,2016,#REF!,TRUE,#REF!,TRUE,#REF!,TRUE,#REF!,[Федеральный округ])</calculatedColumnFormula>
    </tableColumn>
    <tableColumn id="7" name="2017" totalsRowLabel="4001" dataDxfId="4786" totalsRowDxfId="4785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id="468" name="Таблица23158174196204234328360419469" displayName="Таблица23158174196204234328360419469" ref="B39:H48" totalsRowCount="1" headerRowDxfId="1418" dataDxfId="1417">
  <tableColumns count="7">
    <tableColumn id="1" name="Федеральный округ" totalsRowLabel="Итог" dataDxfId="1416" totalsRowDxfId="1415"/>
    <tableColumn id="2" name="2012" totalsRowLabel="47" dataDxfId="1414" totalsRowDxfId="1413">
      <calculatedColumnFormula>SUMIFS(#REF!,#REF!,2012,#REF!,TRUE,#REF!,TRUE,#REF!,TRUE,#REF!,"Посевная и начальная")</calculatedColumnFormula>
    </tableColumn>
    <tableColumn id="3" name="2013" totalsRowLabel="88" dataDxfId="1412" totalsRowDxfId="1411">
      <calculatedColumnFormula>SUMIFS(#REF!,#REF!,2013,#REF!,TRUE,#REF!,TRUE,#REF!,TRUE,#REF!,"Посевная и начальная")</calculatedColumnFormula>
    </tableColumn>
    <tableColumn id="4" name="2014" totalsRowLabel="157" dataDxfId="1410" totalsRowDxfId="1409">
      <calculatedColumnFormula>SUMIFS(#REF!,#REF!,2014,#REF!,TRUE,#REF!,TRUE,#REF!,TRUE,#REF!,"Посевная и начальная")</calculatedColumnFormula>
    </tableColumn>
    <tableColumn id="5" name="2015" totalsRowLabel="127" dataDxfId="1408" totalsRowDxfId="1407">
      <calculatedColumnFormula>SUMIFS(#REF!,#REF!,2015,#REF!,TRUE,#REF!,TRUE,#REF!,TRUE,#REF!,"Посевная и начальная")</calculatedColumnFormula>
    </tableColumn>
    <tableColumn id="6" name="2016" totalsRowLabel="137" dataDxfId="1406" totalsRowDxfId="1405">
      <calculatedColumnFormula>SUMIFS(#REF!,#REF!,2016,#REF!,TRUE,#REF!,TRUE,#REF!,TRUE,#REF!,"Посевная и начальная")</calculatedColumnFormula>
    </tableColumn>
    <tableColumn id="7" name="2017" totalsRowLabel="95" dataDxfId="1404" totalsRowDxfId="1403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id="469" name="Таблица2328160176197205235329361420470" displayName="Таблица2328160176197205235329361420470" ref="J39:P48" totalsRowCount="1" headerRowDxfId="1402" dataDxfId="1401">
  <tableColumns count="7">
    <tableColumn id="1" name="Федеральный округ" totalsRowLabel="Итог" dataDxfId="1400" totalsRowDxfId="1399"/>
    <tableColumn id="2" name="2012" totalsRowLabel="100,0%" dataDxfId="1398" totalsRowDxfId="1397">
      <calculatedColumnFormula>Таблица23158174196204234328360419469[[#This Row],[2012]]/Таблица23158174196204234328360419469[[#Totals],[2012]]</calculatedColumnFormula>
    </tableColumn>
    <tableColumn id="3" name="2013" totalsRowLabel="100,0%" dataDxfId="1396" totalsRowDxfId="1395">
      <calculatedColumnFormula>Таблица23158174196204234328360419469[[#This Row],[2013]]/Таблица23158174196204234328360419469[[#Totals],[2013]]</calculatedColumnFormula>
    </tableColumn>
    <tableColumn id="4" name="2014" totalsRowLabel="100,0%" dataDxfId="1394" totalsRowDxfId="1393">
      <calculatedColumnFormula>Таблица23158174196204234328360419469[[#This Row],[2014]]/Таблица23158174196204234328360419469[[#Totals],[2014]]</calculatedColumnFormula>
    </tableColumn>
    <tableColumn id="5" name="2015" totalsRowLabel="100,0%" dataDxfId="1392" totalsRowDxfId="1391">
      <calculatedColumnFormula>Таблица23158174196204234328360419469[[#This Row],[2015]]/Таблица23158174196204234328360419469[[#Totals],[2015]]</calculatedColumnFormula>
    </tableColumn>
    <tableColumn id="6" name="2016" totalsRowLabel="100,0%" dataDxfId="1390" totalsRowDxfId="1389">
      <calculatedColumnFormula>Таблица23158174196204234328360419469[[#This Row],[2016]]/Таблица23158174196204234328360419469[[#Totals],[2016]]</calculatedColumnFormula>
    </tableColumn>
    <tableColumn id="7" name="2017" totalsRowLabel="100,0%" dataDxfId="1388" totalsRowDxfId="1387">
      <calculatedColumnFormula>Таблица23158174196204234328360419469[[#This Row],[2017]]/Таблица23158174196204234328360419469[[#Totals],[2017]]</calculatedColumnFormula>
    </tableColumn>
  </tableColumns>
  <tableStyleInfo name="TableStyleMedium11" showFirstColumn="0" showLastColumn="0" showRowStripes="1" showColumnStripes="0"/>
</table>
</file>

<file path=xl/tables/table232.xml><?xml version="1.0" encoding="utf-8"?>
<table xmlns="http://schemas.openxmlformats.org/spreadsheetml/2006/main" id="755" name="Таблица810149181291756" displayName="Таблица810149181291756" ref="B24:H25" totalsRowShown="0" headerRowDxfId="1386" dataDxfId="1385">
  <tableColumns count="7">
    <tableColumn id="1" name="Число выходов" dataDxfId="1384"/>
    <tableColumn id="11" name="2012" dataDxfId="1383"/>
    <tableColumn id="12" name="2013" dataDxfId="1382"/>
    <tableColumn id="13" name="2014" dataDxfId="1381"/>
    <tableColumn id="14" name="2015" dataDxfId="1380"/>
    <tableColumn id="15" name="2016" dataDxfId="1379"/>
    <tableColumn id="16" name="2017" dataDxfId="1378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id="756" name="Таблица810149181291175757" displayName="Таблица810149181291175757" ref="B44:H47" totalsRowCount="1" headerRowDxfId="1377" dataDxfId="1376">
  <tableColumns count="7">
    <tableColumn id="1" name="Число выходов" totalsRowLabel="Итог" dataDxfId="1375" totalsRowDxfId="1374"/>
    <tableColumn id="11" name="2012" totalsRowLabel="22" dataDxfId="1373" totalsRowDxfId="1372">
      <calculatedColumnFormula>COUNTIFS(#REF!,2012,#REF!,TRUE,#REF!,TRUE,#REF!,TRUE,#REF!,TRUE)</calculatedColumnFormula>
    </tableColumn>
    <tableColumn id="12" name="2013" totalsRowLabel="20" dataDxfId="1371" totalsRowDxfId="1370">
      <calculatedColumnFormula>COUNTIFS(#REF!,2013,#REF!,TRUE,#REF!,TRUE,#REF!,TRUE,#REF!,TRUE)</calculatedColumnFormula>
    </tableColumn>
    <tableColumn id="13" name="2014" totalsRowLabel="41" dataDxfId="1369" totalsRowDxfId="1368">
      <calculatedColumnFormula>COUNTIFS(#REF!,2014,#REF!,TRUE,#REF!,TRUE,#REF!,TRUE,#REF!,TRUE)</calculatedColumnFormula>
    </tableColumn>
    <tableColumn id="14" name="2015" totalsRowLabel="50" dataDxfId="1367" totalsRowDxfId="1366">
      <calculatedColumnFormula>COUNTIFS(#REF!,2015,#REF!,TRUE,#REF!,TRUE,#REF!,TRUE,#REF!,TRUE)</calculatedColumnFormula>
    </tableColumn>
    <tableColumn id="15" name="2016" totalsRowLabel="50" dataDxfId="1365" totalsRowDxfId="1364">
      <calculatedColumnFormula>COUNTIFS(#REF!,2016,#REF!,TRUE,#REF!,TRUE,#REF!,TRUE,#REF!,TRUE)</calculatedColumnFormula>
    </tableColumn>
    <tableColumn id="16" name="2017" totalsRowLabel="22" dataDxfId="1363" totalsRowDxfId="1362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34.xml><?xml version="1.0" encoding="utf-8"?>
<table xmlns="http://schemas.openxmlformats.org/spreadsheetml/2006/main" id="754" name="Таблица8148180290755" displayName="Таблица8148180290755" ref="B4:H5" totalsRowShown="0" headerRowDxfId="1361" dataDxfId="1360">
  <tableColumns count="7">
    <tableColumn id="1" name="Объем выходов, млн долл." dataDxfId="1359"/>
    <tableColumn id="11" name="2012" dataDxfId="1358"/>
    <tableColumn id="12" name="2013" dataDxfId="1357"/>
    <tableColumn id="13" name="2014" dataDxfId="1356"/>
    <tableColumn id="14" name="2015" dataDxfId="1355"/>
    <tableColumn id="15" name="2016" dataDxfId="1354"/>
    <tableColumn id="16" name="2017" dataDxfId="1353"/>
  </tableColumns>
  <tableStyleInfo name="TableStyleMedium9" showFirstColumn="0" showLastColumn="0" showRowStripes="1" showColumnStripes="0"/>
</table>
</file>

<file path=xl/tables/table235.xml><?xml version="1.0" encoding="utf-8"?>
<table xmlns="http://schemas.openxmlformats.org/spreadsheetml/2006/main" id="773" name="Таблица23158758774" displayName="Таблица23158758774" ref="B5:H16" totalsRowCount="1" headerRowDxfId="1351" dataDxfId="1350">
  <tableColumns count="7">
    <tableColumn id="1" name="Способы выхода" totalsRowLabel="Итог" dataDxfId="1349" totalsRowDxfId="1348"/>
    <tableColumn id="2" name="2012" totalsRowLabel="289" dataDxfId="1347" totalsRowDxfId="1346">
      <calculatedColumnFormula>SUMIFS(#REF!,#REF!,2012,#REF!, TRUE,#REF!,TRUE,#REF!,"Биотехнологии")</calculatedColumnFormula>
    </tableColumn>
    <tableColumn id="3" name="2013" totalsRowLabel="4800" dataDxfId="1345" totalsRowDxfId="1344">
      <calculatedColumnFormula>SUMIFS(#REF!,#REF!,2013,#REF!, TRUE,#REF!,TRUE,#REF!,"Биотехнологии")</calculatedColumnFormula>
    </tableColumn>
    <tableColumn id="4" name="2014" totalsRowLabel="3161" dataDxfId="1343" totalsRowDxfId="1342">
      <calculatedColumnFormula>SUMIFS(#REF!,#REF!,2014,#REF!, TRUE,#REF!,TRUE,#REF!,"Биотехнологии")</calculatedColumnFormula>
    </tableColumn>
    <tableColumn id="5" name="2015" totalsRowLabel="1913" dataDxfId="1341" totalsRowDxfId="1340">
      <calculatedColumnFormula>SUMIFS(#REF!,#REF!,2015,#REF!, TRUE,#REF!,TRUE,#REF!,"Биотехнологии")</calculatedColumnFormula>
    </tableColumn>
    <tableColumn id="6" name="2016" totalsRowLabel="596" dataDxfId="1339" totalsRowDxfId="1338">
      <calculatedColumnFormula>SUMIFS(#REF!,#REF!,2016,#REF!, TRUE,#REF!,TRUE,#REF!,"Биотехнологии")</calculatedColumnFormula>
    </tableColumn>
    <tableColumn id="7" name="2017" totalsRowLabel="52" dataDxfId="1337" totalsRowDxfId="1336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id="774" name="Таблица2325159759775" displayName="Таблица2325159759775" ref="B42:H53" totalsRowCount="1" headerRowDxfId="1335" dataDxfId="1334">
  <tableColumns count="7">
    <tableColumn id="1" name="Способы выхода" totalsRowLabel="Итог" dataDxfId="1333" totalsRowDxfId="1332"/>
    <tableColumn id="2" name="2012" totalsRowLabel="22" dataDxfId="1331" totalsRowDxfId="1330"/>
    <tableColumn id="3" name="2013" totalsRowLabel="20" dataDxfId="1329" totalsRowDxfId="1328"/>
    <tableColumn id="4" name="2014" totalsRowLabel="38" dataDxfId="1327" totalsRowDxfId="1326"/>
    <tableColumn id="5" name="2015" totalsRowLabel="39" dataDxfId="1325" totalsRowDxfId="1324"/>
    <tableColumn id="6" name="2016" totalsRowLabel="46" dataDxfId="1323" totalsRowDxfId="1322"/>
    <tableColumn id="7" name="2017" totalsRowLabel="21" dataDxfId="1321" totalsRowDxfId="1320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id="775" name="Таблица2328160760776" displayName="Таблица2328160760776" ref="J5:P16" totalsRowCount="1" headerRowDxfId="1319" dataDxfId="1318">
  <tableColumns count="7">
    <tableColumn id="1" name="Способы выхода" totalsRowLabel="Итог" dataDxfId="1317" totalsRowDxfId="1316"/>
    <tableColumn id="2" name="2012" totalsRowLabel="100,0%" dataDxfId="1315" totalsRowDxfId="1314">
      <calculatedColumnFormula>Таблица23158758774[[#This Row],[2012]]/Таблица23158758774[[#Totals],[2012]]</calculatedColumnFormula>
    </tableColumn>
    <tableColumn id="3" name="2013" totalsRowLabel="100,0%" dataDxfId="1313" totalsRowDxfId="1312">
      <calculatedColumnFormula>Таблица23158758774[[#This Row],[2013]]/Таблица23158758774[[#Totals],[2013]]</calculatedColumnFormula>
    </tableColumn>
    <tableColumn id="4" name="2014" totalsRowLabel="100,0%" dataDxfId="1311" totalsRowDxfId="1310">
      <calculatedColumnFormula>Таблица23158758774[[#This Row],[2014]]/Таблица23158758774[[#Totals],[2014]]</calculatedColumnFormula>
    </tableColumn>
    <tableColumn id="5" name="2015" totalsRowLabel="100,0%" dataDxfId="1309" totalsRowDxfId="1308">
      <calculatedColumnFormula>Таблица23158758774[[#This Row],[2015]]/Таблица23158758774[[#Totals],[2015]]</calculatedColumnFormula>
    </tableColumn>
    <tableColumn id="6" name="2016" totalsRowLabel="100,0%" dataDxfId="1307" totalsRowDxfId="1306">
      <calculatedColumnFormula>Таблица23158758774[[#This Row],[2016]]/Таблица23158758774[[#Totals],[2016]]</calculatedColumnFormula>
    </tableColumn>
    <tableColumn id="7" name="2017" totalsRowLabel="100,0%" dataDxfId="1305" totalsRowDxfId="1304">
      <calculatedColumnFormula>Таблица23158758774[[#This Row],[2017]]/Таблица23158758774[[#Totals],[2017]]</calculatedColumnFormula>
    </tableColumn>
  </tableColumns>
  <tableStyleInfo name="TableStyleMedium11" showFirstColumn="0" showLastColumn="0" showRowStripes="1" showColumnStripes="0"/>
</table>
</file>

<file path=xl/tables/table238.xml><?xml version="1.0" encoding="utf-8"?>
<table xmlns="http://schemas.openxmlformats.org/spreadsheetml/2006/main" id="776" name="Таблица232529161761777" displayName="Таблица232529161761777" ref="J42:P53" totalsRowCount="1" headerRowDxfId="1303" dataDxfId="1302">
  <tableColumns count="7">
    <tableColumn id="1" name="Способы выхода" totalsRowLabel="Итог" dataDxfId="1301" totalsRowDxfId="1300"/>
    <tableColumn id="2" name="2012" totalsRowLabel="100,0%" dataDxfId="1299" totalsRowDxfId="1298">
      <calculatedColumnFormula>Таблица2325159759775[[#This Row],[2012]]/Таблица2325159759775[[#Totals],[2012]]</calculatedColumnFormula>
    </tableColumn>
    <tableColumn id="3" name="2013" totalsRowLabel="100,0%" dataDxfId="1297" totalsRowDxfId="1296">
      <calculatedColumnFormula>Таблица2325159759775[[#This Row],[2013]]/Таблица2325159759775[[#Totals],[2013]]</calculatedColumnFormula>
    </tableColumn>
    <tableColumn id="4" name="2014" totalsRowLabel="100,0%" dataDxfId="1295" totalsRowDxfId="1294">
      <calculatedColumnFormula>Таблица2325159759775[[#This Row],[2014]]/Таблица2325159759775[[#Totals],[2014]]</calculatedColumnFormula>
    </tableColumn>
    <tableColumn id="5" name="2015" totalsRowLabel="100,0%" dataDxfId="1293" totalsRowDxfId="1292">
      <calculatedColumnFormula>Таблица2325159759775[[#This Row],[2015]]/Таблица2325159759775[[#Totals],[2015]]</calculatedColumnFormula>
    </tableColumn>
    <tableColumn id="6" name="2016" totalsRowLabel="100,0%" dataDxfId="1291" totalsRowDxfId="1290">
      <calculatedColumnFormula>Таблица2325159759775[[#This Row],[2016]]/Таблица2325159759775[[#Totals],[2016]]</calculatedColumnFormula>
    </tableColumn>
    <tableColumn id="7" name="2017" totalsRowLabel="100,0%" dataDxfId="1289" totalsRowDxfId="1288">
      <calculatedColumnFormula>Таблица2325159759775[[#This Row],[2017]]/Таблица2325159759775[[#Totals],[2017]]</calculatedColumnFormula>
    </tableColumn>
  </tableColumns>
  <tableStyleInfo name="TableStyleMedium11" showFirstColumn="0" showLastColumn="0" showRowStripes="1" showColumnStripes="0"/>
</table>
</file>

<file path=xl/tables/table239.xml><?xml version="1.0" encoding="utf-8"?>
<table xmlns="http://schemas.openxmlformats.org/spreadsheetml/2006/main" id="757" name="Таблица23158758" displayName="Таблица23158758" ref="B5:H22" totalsRowCount="1" headerRowDxfId="1286" dataDxfId="1285">
  <tableColumns count="7">
    <tableColumn id="1" name="Отрасли" totalsRowLabel="Итог" dataDxfId="1284" totalsRowDxfId="1283"/>
    <tableColumn id="2" name="2012" totalsRowLabel="289" dataDxfId="1282" totalsRowDxfId="1281">
      <calculatedColumnFormula>SUMIFS(#REF!,#REF!,2012,#REF!,TRUE,#REF!,TRUE,#REF!,TRUE,#REF!,"Биотехнологии")</calculatedColumnFormula>
    </tableColumn>
    <tableColumn id="3" name="2013" totalsRowLabel="4800" dataDxfId="1280" totalsRowDxfId="1279">
      <calculatedColumnFormula>SUMIFS(#REF!,#REF!,2013,#REF!,TRUE,#REF!,TRUE,#REF!,TRUE,#REF!,"Биотехнологии")</calculatedColumnFormula>
    </tableColumn>
    <tableColumn id="4" name="2014" totalsRowLabel="2860" dataDxfId="1278" totalsRowDxfId="1277">
      <calculatedColumnFormula>SUMIFS(#REF!,#REF!,2014,#REF!,TRUE,#REF!,TRUE,#REF!,TRUE,#REF!,"Биотехнологии")</calculatedColumnFormula>
    </tableColumn>
    <tableColumn id="5" name="2015" totalsRowLabel="1927" dataDxfId="1276" totalsRowDxfId="1275">
      <calculatedColumnFormula>SUMIFS(#REF!,#REF!,2015,#REF!,TRUE,#REF!,TRUE,#REF!,TRUE,#REF!,"Биотехнологии")</calculatedColumnFormula>
    </tableColumn>
    <tableColumn id="6" name="2016" totalsRowLabel="601" dataDxfId="1274" totalsRowDxfId="1273">
      <calculatedColumnFormula>SUMIFS(#REF!,#REF!,2016,#REF!,TRUE,#REF!,TRUE,#REF!,TRUE,#REF!,"Биотехнологии")</calculatedColumnFormula>
    </tableColumn>
    <tableColumn id="7" name="2017" totalsRowLabel="52" dataDxfId="1272" totalsRowDxfId="1271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4.xml><?xml version="1.0" encoding="utf-8"?>
<table xmlns="http://schemas.openxmlformats.org/spreadsheetml/2006/main" id="60" name="Таблица333561" displayName="Таблица333561" ref="B37:H46" totalsRowCount="1" headerRowDxfId="4784" dataDxfId="4783">
  <tableColumns count="7">
    <tableColumn id="1" name="Федеральный округ" totalsRowLabel="Итог" dataDxfId="4782" totalsRowDxfId="4781"/>
    <tableColumn id="2" name="2012" totalsRowLabel="136" dataDxfId="4780" totalsRowDxfId="4779">
      <calculatedColumnFormula>COUNTIFS(#REF!,2012,#REF!,TRUE,#REF!,TRUE,#REF!,TRUE,#REF!,[Федеральный округ])</calculatedColumnFormula>
    </tableColumn>
    <tableColumn id="3" name="2013" totalsRowLabel="166" dataDxfId="4778" totalsRowDxfId="4777">
      <calculatedColumnFormula>COUNTIFS(#REF!,2013,#REF!,TRUE,#REF!,TRUE,#REF!,TRUE,#REF!,[Федеральный округ])</calculatedColumnFormula>
    </tableColumn>
    <tableColumn id="4" name="2014" totalsRowLabel="176" dataDxfId="4776" totalsRowDxfId="4775">
      <calculatedColumnFormula>COUNTIFS(#REF!,2014,#REF!,TRUE,#REF!,TRUE,#REF!,TRUE,#REF!,[Федеральный округ])</calculatedColumnFormula>
    </tableColumn>
    <tableColumn id="5" name="2015" totalsRowLabel="183" dataDxfId="4774" totalsRowDxfId="4773">
      <calculatedColumnFormula>COUNTIFS(#REF!,2015,#REF!,TRUE,#REF!,TRUE,#REF!,TRUE,#REF!,[Федеральный округ])</calculatedColumnFormula>
    </tableColumn>
    <tableColumn id="6" name="2016" totalsRowLabel="175" dataDxfId="4772" totalsRowDxfId="4771">
      <calculatedColumnFormula>COUNTIFS(#REF!,2016,#REF!,TRUE,#REF!,TRUE,#REF!,TRUE,#REF!,[Федеральный округ])</calculatedColumnFormula>
    </tableColumn>
    <tableColumn id="7" name="2017" totalsRowLabel="184" dataDxfId="4770" totalsRowDxfId="4769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id="758" name="Таблица2325159759" displayName="Таблица2325159759" ref="B47:H64" totalsRowCount="1" headerRowDxfId="1270" dataDxfId="1269">
  <tableColumns count="7">
    <tableColumn id="1" name="Отрасли" totalsRowLabel="Итог" dataDxfId="1268" totalsRowDxfId="1267"/>
    <tableColumn id="2" name="2012" totalsRowLabel="22" dataDxfId="1266" totalsRowDxfId="1265"/>
    <tableColumn id="3" name="2013" totalsRowLabel="20" dataDxfId="1264" totalsRowDxfId="1263"/>
    <tableColumn id="4" name="2014" totalsRowLabel="30" dataDxfId="1262" totalsRowDxfId="1261"/>
    <tableColumn id="5" name="2015" totalsRowLabel="44" dataDxfId="1260" totalsRowDxfId="1259"/>
    <tableColumn id="6" name="2016" totalsRowLabel="50" dataDxfId="1258" totalsRowDxfId="1257"/>
    <tableColumn id="7" name="2017" totalsRowLabel="22" dataDxfId="1256" totalsRowDxfId="1255"/>
  </tableColumns>
  <tableStyleInfo name="TableStyleMedium9" showFirstColumn="0" showLastColumn="0" showRowStripes="1" showColumnStripes="0"/>
</table>
</file>

<file path=xl/tables/table241.xml><?xml version="1.0" encoding="utf-8"?>
<table xmlns="http://schemas.openxmlformats.org/spreadsheetml/2006/main" id="759" name="Таблица2328160760" displayName="Таблица2328160760" ref="J5:P22" totalsRowCount="1" headerRowDxfId="1254" dataDxfId="1253">
  <tableColumns count="7">
    <tableColumn id="1" name="Отрасли" totalsRowLabel="Итог" dataDxfId="1252" totalsRowDxfId="1251"/>
    <tableColumn id="2" name="2012" totalsRowLabel="100,0%" dataDxfId="1250" totalsRowDxfId="1249">
      <calculatedColumnFormula>Таблица23158758[[#This Row],[2012]]/Таблица23158758[[#Totals],[2012]]</calculatedColumnFormula>
    </tableColumn>
    <tableColumn id="3" name="2013" totalsRowLabel="100,0%" dataDxfId="1248" totalsRowDxfId="1247">
      <calculatedColumnFormula>Таблица23158758[[#This Row],[2013]]/Таблица23158758[[#Totals],[2013]]</calculatedColumnFormula>
    </tableColumn>
    <tableColumn id="4" name="2014" totalsRowLabel="100,0%" dataDxfId="1246" totalsRowDxfId="1245">
      <calculatedColumnFormula>Таблица23158758[[#This Row],[2014]]/Таблица23158758[[#Totals],[2014]]</calculatedColumnFormula>
    </tableColumn>
    <tableColumn id="5" name="2015" totalsRowLabel="100,0%" dataDxfId="1244" totalsRowDxfId="1243">
      <calculatedColumnFormula>Таблица23158758[[#This Row],[2015]]/Таблица23158758[[#Totals],[2015]]</calculatedColumnFormula>
    </tableColumn>
    <tableColumn id="6" name="2016" totalsRowLabel="100,0%" dataDxfId="1242" totalsRowDxfId="1241">
      <calculatedColumnFormula>Таблица23158758[[#This Row],[2016]]/Таблица23158758[[#Totals],[2016]]</calculatedColumnFormula>
    </tableColumn>
    <tableColumn id="7" name="2017" totalsRowLabel="100,0%" dataDxfId="1240" totalsRowDxfId="1239">
      <calculatedColumnFormula>Таблица23158758[[#This Row],[2017]]/Таблица23158758[[#Totals],[2017]]</calculatedColumnFormula>
    </tableColumn>
  </tableColumns>
  <tableStyleInfo name="TableStyleMedium11" showFirstColumn="0" showLastColumn="0" showRowStripes="1" showColumnStripes="0"/>
</table>
</file>

<file path=xl/tables/table242.xml><?xml version="1.0" encoding="utf-8"?>
<table xmlns="http://schemas.openxmlformats.org/spreadsheetml/2006/main" id="760" name="Таблица232529161761" displayName="Таблица232529161761" ref="J47:P64" totalsRowCount="1" headerRowDxfId="1238" dataDxfId="1237">
  <tableColumns count="7">
    <tableColumn id="1" name="Отрасли" totalsRowLabel="Итог" dataDxfId="1236" totalsRowDxfId="1235"/>
    <tableColumn id="2" name="2012" totalsRowLabel="100,0%" dataDxfId="1234" totalsRowDxfId="1233">
      <calculatedColumnFormula>Таблица2325159759[[#This Row],[2012]]/Таблица2325159759[[#Totals],[2012]]</calculatedColumnFormula>
    </tableColumn>
    <tableColumn id="3" name="2013" totalsRowLabel="100,0%" dataDxfId="1232" totalsRowDxfId="1231">
      <calculatedColumnFormula>Таблица2325159759[[#This Row],[2013]]/Таблица2325159759[[#Totals],[2013]]</calculatedColumnFormula>
    </tableColumn>
    <tableColumn id="4" name="2014" totalsRowLabel="100,0%" dataDxfId="1230" totalsRowDxfId="1229">
      <calculatedColumnFormula>Таблица2325159759[[#This Row],[2014]]/Таблица2325159759[[#Totals],[2014]]</calculatedColumnFormula>
    </tableColumn>
    <tableColumn id="5" name="2015" totalsRowLabel="100,0%" dataDxfId="1228" totalsRowDxfId="1227">
      <calculatedColumnFormula>Таблица2325159759[[#This Row],[2015]]/Таблица2325159759[[#Totals],[2015]]</calculatedColumnFormula>
    </tableColumn>
    <tableColumn id="6" name="2016" totalsRowLabel="100,0%" dataDxfId="1226" totalsRowDxfId="1225">
      <calculatedColumnFormula>Таблица2325159759[[#This Row],[2016]]/Таблица2325159759[[#Totals],[2016]]</calculatedColumnFormula>
    </tableColumn>
    <tableColumn id="7" name="2017" totalsRowLabel="100,0%" dataDxfId="1224" totalsRowDxfId="1223">
      <calculatedColumnFormula>Таблица2325159759[[#This Row],[2017]]/Таблица2325159759[[#Totals],[2017]]</calculatedColumnFormula>
    </tableColumn>
  </tableColumns>
  <tableStyleInfo name="TableStyleMedium11" showFirstColumn="0" showLastColumn="0" showRowStripes="1" showColumnStripes="0"/>
</table>
</file>

<file path=xl/tables/table243.xml><?xml version="1.0" encoding="utf-8"?>
<table xmlns="http://schemas.openxmlformats.org/spreadsheetml/2006/main" id="761" name="Таблица29162762" displayName="Таблица29162762" ref="B117:H122" totalsRowCount="1" headerRowDxfId="1222" dataDxfId="1221">
  <tableColumns count="7">
    <tableColumn id="1" name="Сектор" totalsRowLabel="Итог" dataDxfId="1220" totalsRowDxfId="1219"/>
    <tableColumn id="2" name="2012" totalsRowLabel="22" dataDxfId="1218" totalsRowDxfId="1217"/>
    <tableColumn id="3" name="2013" totalsRowLabel="20" dataDxfId="1216" totalsRowDxfId="1215"/>
    <tableColumn id="4" name="2014" totalsRowLabel="30" dataDxfId="1214" totalsRowDxfId="1213"/>
    <tableColumn id="5" name="2015" totalsRowLabel="44" dataDxfId="1212" totalsRowDxfId="1211"/>
    <tableColumn id="6" name="2016" totalsRowLabel="50" dataDxfId="1210" totalsRowDxfId="1209"/>
    <tableColumn id="7" name="2017" totalsRowLabel="22" dataDxfId="1208" totalsRowDxfId="1207"/>
  </tableColumns>
  <tableStyleInfo name="TableStyleMedium9" showFirstColumn="0" showLastColumn="0" showRowStripes="1" showColumnStripes="0"/>
</table>
</file>

<file path=xl/tables/table244.xml><?xml version="1.0" encoding="utf-8"?>
<table xmlns="http://schemas.openxmlformats.org/spreadsheetml/2006/main" id="762" name="Таблица2931163763" displayName="Таблица2931163763" ref="B91:H96" totalsRowCount="1" headerRowDxfId="1206" dataDxfId="1205">
  <tableColumns count="7">
    <tableColumn id="1" name="Сектор" totalsRowLabel="Итог" dataDxfId="1204" totalsRowDxfId="1203"/>
    <tableColumn id="2" name="2012" totalsRowLabel="289" dataDxfId="1202" totalsRowDxfId="1201">
      <calculatedColumnFormula>SUMIFS(#REF!,#REF!,2012,#REF!, TRUE,#REF!,TRUE,#REF!,"Биотехнологии")</calculatedColumnFormula>
    </tableColumn>
    <tableColumn id="3" name="2013" totalsRowLabel="4800" dataDxfId="1200" totalsRowDxfId="1199">
      <calculatedColumnFormula>SUMIFS(#REF!,#REF!,2013,#REF!, TRUE,#REF!,TRUE,#REF!,"Биотехнологии")</calculatedColumnFormula>
    </tableColumn>
    <tableColumn id="4" name="2014" totalsRowLabel="2860" dataDxfId="1198" totalsRowDxfId="1197">
      <calculatedColumnFormula>SUMIFS(#REF!,#REF!,2014,#REF!, TRUE,#REF!,TRUE,#REF!,"Биотехнологии")</calculatedColumnFormula>
    </tableColumn>
    <tableColumn id="5" name="2015" totalsRowLabel="1927" dataDxfId="1196" totalsRowDxfId="1195">
      <calculatedColumnFormula>SUMIFS(#REF!,#REF!,2015,#REF!, TRUE,#REF!,TRUE,#REF!,"Биотехнологии")</calculatedColumnFormula>
    </tableColumn>
    <tableColumn id="6" name="2016" totalsRowLabel="601" dataDxfId="1194" totalsRowDxfId="1193">
      <calculatedColumnFormula>SUMIFS(#REF!,#REF!,2016,#REF!, TRUE,#REF!,TRUE,#REF!,"Биотехнологии")</calculatedColumnFormula>
    </tableColumn>
    <tableColumn id="7" name="2017" totalsRowLabel="52" dataDxfId="1192" totalsRowDxfId="1191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45.xml><?xml version="1.0" encoding="utf-8"?>
<table xmlns="http://schemas.openxmlformats.org/spreadsheetml/2006/main" id="763" name="Таблица293132164764" displayName="Таблица293132164764" ref="J91:P96" totalsRowCount="1" headerRowDxfId="1190" dataDxfId="1189">
  <tableColumns count="7">
    <tableColumn id="1" name="Сектор" totalsRowLabel="Итог" dataDxfId="1188" totalsRowDxfId="1187"/>
    <tableColumn id="2" name="2012" totalsRowLabel="100,0%" dataDxfId="1186" totalsRowDxfId="1185">
      <calculatedColumnFormula>Таблица2931163763[[#This Row],[2012]]/Таблица2931163763[[#Totals],[2012]]</calculatedColumnFormula>
    </tableColumn>
    <tableColumn id="3" name="2013" totalsRowLabel="100,0%" dataDxfId="1184" totalsRowDxfId="1183">
      <calculatedColumnFormula>Таблица2931163763[[#This Row],[2013]]/Таблица2931163763[[#Totals],[2013]]</calculatedColumnFormula>
    </tableColumn>
    <tableColumn id="4" name="2014" totalsRowLabel="100,0%" dataDxfId="1182" totalsRowDxfId="1181">
      <calculatedColumnFormula>Таблица2931163763[[#This Row],[2014]]/Таблица2931163763[[#Totals],[2014]]</calculatedColumnFormula>
    </tableColumn>
    <tableColumn id="5" name="2015" totalsRowLabel="100,0%" dataDxfId="1180" totalsRowDxfId="1179">
      <calculatedColumnFormula>Таблица2931163763[[#This Row],[2015]]/Таблица2931163763[[#Totals],[2015]]</calculatedColumnFormula>
    </tableColumn>
    <tableColumn id="6" name="2016" totalsRowLabel="100,0%" dataDxfId="1178" totalsRowDxfId="1177">
      <calculatedColumnFormula>Таблица2931163763[[#This Row],[2016]]/Таблица2931163763[[#Totals],[2016]]</calculatedColumnFormula>
    </tableColumn>
    <tableColumn id="7" name="2017" totalsRowLabel="100,0%" dataDxfId="1176" totalsRowDxfId="1175">
      <calculatedColumnFormula>Таблица2931163763[[#This Row],[2017]]/Таблица2931163763[[#Totals],[2017]]</calculatedColumnFormula>
    </tableColumn>
  </tableColumns>
  <tableStyleInfo name="TableStyleMedium11" showFirstColumn="0" showLastColumn="0" showRowStripes="1" showColumnStripes="0"/>
</table>
</file>

<file path=xl/tables/table246.xml><?xml version="1.0" encoding="utf-8"?>
<table xmlns="http://schemas.openxmlformats.org/spreadsheetml/2006/main" id="764" name="Таблица29313233165765" displayName="Таблица29313233165765" ref="J117:P122" totalsRowCount="1" headerRowDxfId="1174" dataDxfId="1173">
  <tableColumns count="7">
    <tableColumn id="1" name="Сектор" totalsRowLabel="Итог" dataDxfId="1172" totalsRowDxfId="1171"/>
    <tableColumn id="2" name="2012" totalsRowLabel="100,0%" dataDxfId="1170" totalsRowDxfId="1169">
      <calculatedColumnFormula>Таблица29162762[[#This Row],[2012]]/Таблица29162762[[#Totals],[2012]]</calculatedColumnFormula>
    </tableColumn>
    <tableColumn id="3" name="2013" totalsRowLabel="100,0%" dataDxfId="1168" totalsRowDxfId="1167">
      <calculatedColumnFormula>Таблица29162762[[#This Row],[2013]]/Таблица29162762[[#Totals],[2013]]</calculatedColumnFormula>
    </tableColumn>
    <tableColumn id="4" name="2014" totalsRowLabel="100,0%" dataDxfId="1166" totalsRowDxfId="1165">
      <calculatedColumnFormula>Таблица29162762[[#This Row],[2014]]/Таблица29162762[[#Totals],[2014]]</calculatedColumnFormula>
    </tableColumn>
    <tableColumn id="5" name="2015" totalsRowLabel="100,0%" dataDxfId="1164" totalsRowDxfId="1163">
      <calculatedColumnFormula>Таблица29162762[[#This Row],[2015]]/Таблица29162762[[#Totals],[2015]]</calculatedColumnFormula>
    </tableColumn>
    <tableColumn id="6" name="2016" totalsRowLabel="100,0%" dataDxfId="1162" totalsRowDxfId="1161">
      <calculatedColumnFormula>Таблица29162762[[#This Row],[2016]]/Таблица29162762[[#Totals],[2016]]</calculatedColumnFormula>
    </tableColumn>
    <tableColumn id="7" name="2017" totalsRowLabel="100,0%" dataDxfId="1160" totalsRowDxfId="1159">
      <calculatedColumnFormula>Таблица29162762[[#This Row],[2017]]/Таблица29162762[[#Totals],[2017]]</calculatedColumnFormula>
    </tableColumn>
  </tableColumns>
  <tableStyleInfo name="TableStyleMedium11" showFirstColumn="0" showLastColumn="0" showRowStripes="1" showColumnStripes="0"/>
</table>
</file>

<file path=xl/tables/table247.xml><?xml version="1.0" encoding="utf-8"?>
<table xmlns="http://schemas.openxmlformats.org/spreadsheetml/2006/main" id="781" name="Таблица8148180290755782" displayName="Таблица8148180290755782" ref="B4:H5" totalsRowShown="0" headerRowDxfId="1158" dataDxfId="1157">
  <tableColumns count="7">
    <tableColumn id="1" name="Объем выходов, млн долл." dataDxfId="1156"/>
    <tableColumn id="11" name="2012" dataDxfId="1155"/>
    <tableColumn id="12" name="2013" dataDxfId="1154"/>
    <tableColumn id="13" name="2014" dataDxfId="1153"/>
    <tableColumn id="14" name="2015" dataDxfId="1152"/>
    <tableColumn id="15" name="2016" dataDxfId="1151"/>
    <tableColumn id="16" name="2017" dataDxfId="1150"/>
  </tableColumns>
  <tableStyleInfo name="TableStyleMedium9" showFirstColumn="0" showLastColumn="0" showRowStripes="1" showColumnStripes="0"/>
</table>
</file>

<file path=xl/tables/table248.xml><?xml version="1.0" encoding="utf-8"?>
<table xmlns="http://schemas.openxmlformats.org/spreadsheetml/2006/main" id="782" name="Таблица810149181291756783" displayName="Таблица810149181291756783" ref="B24:H25" totalsRowShown="0" headerRowDxfId="1149" dataDxfId="1148">
  <tableColumns count="7">
    <tableColumn id="1" name="Число выходов" dataDxfId="1147"/>
    <tableColumn id="11" name="2012" dataDxfId="1146"/>
    <tableColumn id="12" name="2013" dataDxfId="1145"/>
    <tableColumn id="13" name="2014" dataDxfId="1144"/>
    <tableColumn id="14" name="2015" dataDxfId="1143"/>
    <tableColumn id="15" name="2016" dataDxfId="1142"/>
    <tableColumn id="16" name="2017" dataDxfId="1141"/>
  </tableColumns>
  <tableStyleInfo name="TableStyleMedium9" showFirstColumn="0" showLastColumn="0" showRowStripes="1" showColumnStripes="0"/>
</table>
</file>

<file path=xl/tables/table249.xml><?xml version="1.0" encoding="utf-8"?>
<table xmlns="http://schemas.openxmlformats.org/spreadsheetml/2006/main" id="783" name="Таблица810149181291175757784" displayName="Таблица810149181291175757784" ref="B44:H47" totalsRowCount="1" headerRowDxfId="1140" dataDxfId="1139">
  <tableColumns count="7">
    <tableColumn id="1" name="Число выходов" totalsRowLabel="Итог" dataDxfId="1138" totalsRowDxfId="1137"/>
    <tableColumn id="11" name="2012" totalsRowLabel="11" dataDxfId="1136" totalsRowDxfId="1135">
      <calculatedColumnFormula>COUNTIFS(#REF!,2012,#REF!,TRUE,#REF!,TRUE,#REF!,TRUE,#REF!,TRUE)</calculatedColumnFormula>
    </tableColumn>
    <tableColumn id="12" name="2013" totalsRowLabel="8" dataDxfId="1134" totalsRowDxfId="1133">
      <calculatedColumnFormula>COUNTIFS(#REF!,2013,#REF!,TRUE,#REF!,TRUE,#REF!,TRUE,#REF!,TRUE)</calculatedColumnFormula>
    </tableColumn>
    <tableColumn id="13" name="2014" totalsRowLabel="20" dataDxfId="1132" totalsRowDxfId="1131">
      <calculatedColumnFormula>COUNTIFS(#REF!,2014,#REF!,TRUE,#REF!,TRUE,#REF!,TRUE,#REF!,TRUE)</calculatedColumnFormula>
    </tableColumn>
    <tableColumn id="14" name="2015" totalsRowLabel="16" dataDxfId="1130" totalsRowDxfId="1129">
      <calculatedColumnFormula>COUNTIFS(#REF!,2015,#REF!,TRUE,#REF!,TRUE,#REF!,TRUE,#REF!,TRUE)</calculatedColumnFormula>
    </tableColumn>
    <tableColumn id="15" name="2016" totalsRowLabel="5" dataDxfId="1128" totalsRowDxfId="1127">
      <calculatedColumnFormula>COUNTIFS(#REF!,2016,#REF!,TRUE,#REF!,TRUE,#REF!,TRUE,#REF!,TRUE)</calculatedColumnFormula>
    </tableColumn>
    <tableColumn id="16" name="2017" totalsRowLabel="2" dataDxfId="1126" totalsRowDxfId="1125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5.xml><?xml version="1.0" encoding="utf-8"?>
<table xmlns="http://schemas.openxmlformats.org/spreadsheetml/2006/main" id="61" name="Таблица333662" displayName="Таблица333662" ref="J5:P14" totalsRowCount="1" headerRowDxfId="4768" dataDxfId="4767">
  <tableColumns count="7">
    <tableColumn id="1" name="Федеральный округ" totalsRowLabel="Итог" dataDxfId="4766" totalsRowDxfId="4765"/>
    <tableColumn id="2" name="2012" totalsRowLabel="100,0%" dataDxfId="4764" totalsRowDxfId="4763">
      <calculatedColumnFormula>Таблица3360[[#This Row],[2012]]/Таблица3360[[#Totals],[2012]]</calculatedColumnFormula>
    </tableColumn>
    <tableColumn id="3" name="2013" totalsRowLabel="100,0%" dataDxfId="4762" totalsRowDxfId="4761">
      <calculatedColumnFormula>Таблица3360[[#This Row],[2013]]/Таблица3360[[#Totals],[2013]]</calculatedColumnFormula>
    </tableColumn>
    <tableColumn id="4" name="2014" totalsRowLabel="100,0%" dataDxfId="4760" totalsRowDxfId="4759">
      <calculatedColumnFormula>Таблица3360[[#This Row],[2014]]/Таблица3360[[#Totals],[2014]]</calculatedColumnFormula>
    </tableColumn>
    <tableColumn id="5" name="2015" totalsRowLabel="100,0%" dataDxfId="4758" totalsRowDxfId="4757">
      <calculatedColumnFormula>Таблица3360[[#This Row],[2015]]/Таблица3360[[#Totals],[2015]]</calculatedColumnFormula>
    </tableColumn>
    <tableColumn id="6" name="2016" totalsRowLabel="100,0%" dataDxfId="4756" totalsRowDxfId="4755">
      <calculatedColumnFormula>Таблица3360[[#This Row],[2016]]/Таблица3360[[#Totals],[2016]]</calculatedColumnFormula>
    </tableColumn>
    <tableColumn id="7" name="2017" totalsRowLabel="100,0%" dataDxfId="4754" totalsRowDxfId="4753">
      <calculatedColumnFormula>Таблица3360[[#This Row],[2017]]/Таблица3360[[#Totals],[2017]]</calculatedColumnFormula>
    </tableColumn>
  </tableColumns>
  <tableStyleInfo name="TableStyleMedium11" showFirstColumn="0" showLastColumn="0" showRowStripes="1" showColumnStripes="0"/>
</table>
</file>

<file path=xl/tables/table250.xml><?xml version="1.0" encoding="utf-8"?>
<table xmlns="http://schemas.openxmlformats.org/spreadsheetml/2006/main" id="784" name="Таблица23158758774785" displayName="Таблица23158758774785" ref="B5:H16" totalsRowCount="1" headerRowDxfId="1123" dataDxfId="1122">
  <tableColumns count="7">
    <tableColumn id="1" name="Способы выхода" totalsRowLabel="Итог" dataDxfId="1121" totalsRowDxfId="1120"/>
    <tableColumn id="2" name="2012" totalsRowLabel="239" dataDxfId="1119" totalsRowDxfId="1118">
      <calculatedColumnFormula>SUMIFS(#REF!,#REF!,2012,#REF!, TRUE,#REF!,TRUE,#REF!,"Биотехнологии")</calculatedColumnFormula>
    </tableColumn>
    <tableColumn id="3" name="2013" totalsRowLabel="4794" dataDxfId="1117" totalsRowDxfId="1116">
      <calculatedColumnFormula>SUMIFS(#REF!,#REF!,2013,#REF!, TRUE,#REF!,TRUE,#REF!,"Биотехнологии")</calculatedColumnFormula>
    </tableColumn>
    <tableColumn id="4" name="2014" totalsRowLabel="3133" dataDxfId="1115" totalsRowDxfId="1114">
      <calculatedColumnFormula>SUMIFS(#REF!,#REF!,2014,#REF!, TRUE,#REF!,TRUE,#REF!,"Биотехнологии")</calculatedColumnFormula>
    </tableColumn>
    <tableColumn id="5" name="2015" totalsRowLabel="707" dataDxfId="1113" totalsRowDxfId="1112">
      <calculatedColumnFormula>SUMIFS(#REF!,#REF!,2015,#REF!, TRUE,#REF!,TRUE,#REF!,"Биотехнологии")</calculatedColumnFormula>
    </tableColumn>
    <tableColumn id="6" name="2016" totalsRowLabel="535" dataDxfId="1111" totalsRowDxfId="1110">
      <calculatedColumnFormula>SUMIFS(#REF!,#REF!,2016,#REF!, TRUE,#REF!,TRUE,#REF!,"Биотехнологии")</calculatedColumnFormula>
    </tableColumn>
    <tableColumn id="7" name="2017" totalsRowLabel="0" dataDxfId="1109" totalsRowDxfId="1108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51.xml><?xml version="1.0" encoding="utf-8"?>
<table xmlns="http://schemas.openxmlformats.org/spreadsheetml/2006/main" id="785" name="Таблица2325159759775786" displayName="Таблица2325159759775786" ref="B42:H53" totalsRowCount="1" headerRowDxfId="1107" dataDxfId="1106">
  <tableColumns count="7">
    <tableColumn id="1" name="Способы выхода" totalsRowLabel="Итог" dataDxfId="1105" totalsRowDxfId="1104"/>
    <tableColumn id="2" name="2012" totalsRowLabel="11" dataDxfId="1103" totalsRowDxfId="1102"/>
    <tableColumn id="3" name="2013" totalsRowLabel="8" dataDxfId="1101" totalsRowDxfId="1100"/>
    <tableColumn id="4" name="2014" totalsRowLabel="17" dataDxfId="1099" totalsRowDxfId="1098"/>
    <tableColumn id="5" name="2015" totalsRowLabel="14" dataDxfId="1097" totalsRowDxfId="1096"/>
    <tableColumn id="6" name="2016" totalsRowLabel="4" dataDxfId="1095" totalsRowDxfId="1094"/>
    <tableColumn id="7" name="2017" totalsRowLabel="2" dataDxfId="1093" totalsRowDxfId="1092"/>
  </tableColumns>
  <tableStyleInfo name="TableStyleMedium9" showFirstColumn="0" showLastColumn="0" showRowStripes="1" showColumnStripes="0"/>
</table>
</file>

<file path=xl/tables/table252.xml><?xml version="1.0" encoding="utf-8"?>
<table xmlns="http://schemas.openxmlformats.org/spreadsheetml/2006/main" id="786" name="Таблица2328160760776787" displayName="Таблица2328160760776787" ref="J5:P16" totalsRowCount="1" headerRowDxfId="1091" dataDxfId="1090">
  <tableColumns count="7">
    <tableColumn id="1" name="Способы выхода" totalsRowLabel="Итог" dataDxfId="1089" totalsRowDxfId="1088"/>
    <tableColumn id="2" name="2012" totalsRowLabel="100,0%" dataDxfId="1087" totalsRowDxfId="1086">
      <calculatedColumnFormula>Таблица23158758774785[[#This Row],[2012]]/Таблица23158758774785[[#Totals],[2012]]</calculatedColumnFormula>
    </tableColumn>
    <tableColumn id="3" name="2013" totalsRowLabel="100,0%" dataDxfId="1085" totalsRowDxfId="1084">
      <calculatedColumnFormula>Таблица23158758774785[[#This Row],[2013]]/Таблица23158758774785[[#Totals],[2013]]</calculatedColumnFormula>
    </tableColumn>
    <tableColumn id="4" name="2014" totalsRowLabel="100,0%" dataDxfId="1083" totalsRowDxfId="1082">
      <calculatedColumnFormula>Таблица23158758774785[[#This Row],[2014]]/Таблица23158758774785[[#Totals],[2014]]</calculatedColumnFormula>
    </tableColumn>
    <tableColumn id="5" name="2015" totalsRowLabel="100,0%" dataDxfId="1081" totalsRowDxfId="1080">
      <calculatedColumnFormula>Таблица23158758774785[[#This Row],[2015]]/Таблица23158758774785[[#Totals],[2015]]</calculatedColumnFormula>
    </tableColumn>
    <tableColumn id="6" name="2016" totalsRowLabel="100,0%" dataDxfId="1079" totalsRowDxfId="1078">
      <calculatedColumnFormula>Таблица23158758774785[[#This Row],[2016]]/Таблица23158758774785[[#Totals],[2016]]</calculatedColumnFormula>
    </tableColumn>
    <tableColumn id="7" name="2017" totalsRowLabel="2017" dataDxfId="1077" totalsRowDxfId="1076">
      <calculatedColumnFormula>Таблица23158758774785[[#This Row],[2017]]/Таблица23158758774785[[#Totals],[2017]]</calculatedColumnFormula>
    </tableColumn>
  </tableColumns>
  <tableStyleInfo name="TableStyleMedium11" showFirstColumn="0" showLastColumn="0" showRowStripes="1" showColumnStripes="0"/>
</table>
</file>

<file path=xl/tables/table253.xml><?xml version="1.0" encoding="utf-8"?>
<table xmlns="http://schemas.openxmlformats.org/spreadsheetml/2006/main" id="787" name="Таблица232529161761777788" displayName="Таблица232529161761777788" ref="J42:P53" totalsRowCount="1" headerRowDxfId="1075" dataDxfId="1074">
  <tableColumns count="7">
    <tableColumn id="1" name="Способы выхода" totalsRowLabel="Итог" dataDxfId="1073" totalsRowDxfId="1072"/>
    <tableColumn id="2" name="2012" totalsRowLabel="100,0%" dataDxfId="1071" totalsRowDxfId="1070">
      <calculatedColumnFormula>Таблица2325159759775786[[#This Row],[2012]]/Таблица2325159759775786[[#Totals],[2012]]</calculatedColumnFormula>
    </tableColumn>
    <tableColumn id="3" name="2013" totalsRowLabel="100,0%" dataDxfId="1069" totalsRowDxfId="1068">
      <calculatedColumnFormula>Таблица2325159759775786[[#This Row],[2013]]/Таблица2325159759775786[[#Totals],[2013]]</calculatedColumnFormula>
    </tableColumn>
    <tableColumn id="4" name="2014" totalsRowLabel="100,0%" dataDxfId="1067" totalsRowDxfId="1066">
      <calculatedColumnFormula>Таблица2325159759775786[[#This Row],[2014]]/Таблица2325159759775786[[#Totals],[2014]]</calculatedColumnFormula>
    </tableColumn>
    <tableColumn id="5" name="2015" totalsRowLabel="100,0%" dataDxfId="1065" totalsRowDxfId="1064">
      <calculatedColumnFormula>Таблица2325159759775786[[#This Row],[2015]]/Таблица2325159759775786[[#Totals],[2015]]</calculatedColumnFormula>
    </tableColumn>
    <tableColumn id="6" name="2016" totalsRowLabel="100,0%" dataDxfId="1063" totalsRowDxfId="1062">
      <calculatedColumnFormula>Таблица2325159759775786[[#This Row],[2016]]/Таблица2325159759775786[[#Totals],[2016]]</calculatedColumnFormula>
    </tableColumn>
    <tableColumn id="7" name="2017" totalsRowLabel="100,0%" dataDxfId="1061" totalsRowDxfId="1060">
      <calculatedColumnFormula>Таблица2325159759775786[[#This Row],[2017]]/Таблица2325159759775786[[#Totals],[2017]]</calculatedColumnFormula>
    </tableColumn>
  </tableColumns>
  <tableStyleInfo name="TableStyleMedium11" showFirstColumn="0" showLastColumn="0" showRowStripes="1" showColumnStripes="0"/>
</table>
</file>

<file path=xl/tables/table254.xml><?xml version="1.0" encoding="utf-8"?>
<table xmlns="http://schemas.openxmlformats.org/spreadsheetml/2006/main" id="788" name="Таблица23158758789" displayName="Таблица23158758789" ref="B5:H22" totalsRowCount="1" headerRowDxfId="1054" dataDxfId="1053">
  <tableColumns count="7">
    <tableColumn id="1" name="Отрасли" totalsRowLabel="Итог" dataDxfId="1052" totalsRowDxfId="1051"/>
    <tableColumn id="2" name="2012" totalsRowLabel="239" dataDxfId="1050" totalsRowDxfId="1049">
      <calculatedColumnFormula>SUMIFS(#REF!,#REF!,2012,#REF!,TRUE,#REF!,TRUE,#REF!,TRUE,#REF!,"Биотехнологии")</calculatedColumnFormula>
    </tableColumn>
    <tableColumn id="3" name="2013" totalsRowLabel="4794" dataDxfId="1048" totalsRowDxfId="1047">
      <calculatedColumnFormula>SUMIFS(#REF!,#REF!,2013,#REF!,TRUE,#REF!,TRUE,#REF!,TRUE,#REF!,"Биотехнологии")</calculatedColumnFormula>
    </tableColumn>
    <tableColumn id="4" name="2014" totalsRowLabel="2832" dataDxfId="1046" totalsRowDxfId="1045">
      <calculatedColumnFormula>SUMIFS(#REF!,#REF!,2014,#REF!,TRUE,#REF!,TRUE,#REF!,TRUE,#REF!,"Биотехнологии")</calculatedColumnFormula>
    </tableColumn>
    <tableColumn id="5" name="2015" totalsRowLabel="718" dataDxfId="1044" totalsRowDxfId="1043">
      <calculatedColumnFormula>SUMIFS(#REF!,#REF!,2015,#REF!,TRUE,#REF!,TRUE,#REF!,TRUE,#REF!,"Биотехнологии")</calculatedColumnFormula>
    </tableColumn>
    <tableColumn id="6" name="2016" totalsRowLabel="535" dataDxfId="1042" totalsRowDxfId="1041">
      <calculatedColumnFormula>SUMIFS(#REF!,#REF!,2016,#REF!,TRUE,#REF!,TRUE,#REF!,TRUE,#REF!,"Биотехнологии")</calculatedColumnFormula>
    </tableColumn>
    <tableColumn id="7" name="2017" totalsRowLabel="0" dataDxfId="1040" totalsRowDxfId="1039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id="789" name="Таблица2325159759790" displayName="Таблица2325159759790" ref="B47:H64" totalsRowCount="1" headerRowDxfId="1038" dataDxfId="1037">
  <tableColumns count="7">
    <tableColumn id="1" name="Отрасли" totalsRowLabel="Итог" dataDxfId="1036" totalsRowDxfId="1035"/>
    <tableColumn id="2" name="2012" totalsRowLabel="11" dataDxfId="1034" totalsRowDxfId="1033"/>
    <tableColumn id="3" name="2013" totalsRowLabel="8" dataDxfId="1032" totalsRowDxfId="1031"/>
    <tableColumn id="4" name="2014" totalsRowLabel="17" dataDxfId="1030" totalsRowDxfId="1029"/>
    <tableColumn id="5" name="2015" totalsRowLabel="14" dataDxfId="1028" totalsRowDxfId="1027"/>
    <tableColumn id="6" name="2016" totalsRowLabel="5" dataDxfId="1026" totalsRowDxfId="1025"/>
    <tableColumn id="7" name="2017" totalsRowLabel="2" dataDxfId="1024" totalsRowDxfId="1023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id="790" name="Таблица2328160760791" displayName="Таблица2328160760791" ref="J5:P22" totalsRowCount="1" headerRowDxfId="1022" dataDxfId="1021">
  <tableColumns count="7">
    <tableColumn id="1" name="Отрасли" totalsRowLabel="Итог" dataDxfId="1020" totalsRowDxfId="1019"/>
    <tableColumn id="2" name="2012" totalsRowLabel="100,0%" dataDxfId="1018" totalsRowDxfId="1017">
      <calculatedColumnFormula>Таблица23158758789[[#This Row],[2012]]/Таблица23158758789[[#Totals],[2012]]</calculatedColumnFormula>
    </tableColumn>
    <tableColumn id="3" name="2013" totalsRowLabel="100,0%" dataDxfId="1016" totalsRowDxfId="1015">
      <calculatedColumnFormula>Таблица23158758789[[#This Row],[2013]]/Таблица23158758789[[#Totals],[2013]]</calculatedColumnFormula>
    </tableColumn>
    <tableColumn id="4" name="2014" totalsRowLabel="100,0%" dataDxfId="1014" totalsRowDxfId="1013">
      <calculatedColumnFormula>Таблица23158758789[[#This Row],[2014]]/Таблица23158758789[[#Totals],[2014]]</calculatedColumnFormula>
    </tableColumn>
    <tableColumn id="5" name="2015" totalsRowLabel="100,0%" dataDxfId="1012" totalsRowDxfId="1011">
      <calculatedColumnFormula>Таблица23158758789[[#This Row],[2015]]/Таблица23158758789[[#Totals],[2015]]</calculatedColumnFormula>
    </tableColumn>
    <tableColumn id="6" name="2016" totalsRowLabel="100,0%" dataDxfId="1010" totalsRowDxfId="1009">
      <calculatedColumnFormula>Таблица23158758789[[#This Row],[2016]]/Таблица23158758789[[#Totals],[2016]]</calculatedColumnFormula>
    </tableColumn>
    <tableColumn id="7" name="2017" totalsRowLabel="2017" dataDxfId="1008" totalsRowDxfId="1007">
      <calculatedColumnFormula>Таблица23158758789[[#This Row],[2017]]/Таблица23158758789[[#Totals],[2017]]</calculatedColumnFormula>
    </tableColumn>
  </tableColumns>
  <tableStyleInfo name="TableStyleMedium11" showFirstColumn="0" showLastColumn="0" showRowStripes="1" showColumnStripes="0"/>
</table>
</file>

<file path=xl/tables/table257.xml><?xml version="1.0" encoding="utf-8"?>
<table xmlns="http://schemas.openxmlformats.org/spreadsheetml/2006/main" id="791" name="Таблица232529161761792" displayName="Таблица232529161761792" ref="J47:P64" totalsRowCount="1" headerRowDxfId="1006" dataDxfId="1005">
  <tableColumns count="7">
    <tableColumn id="1" name="Отрасли" totalsRowLabel="Итог" dataDxfId="1004" totalsRowDxfId="1003"/>
    <tableColumn id="2" name="2012" totalsRowLabel="100,0%" dataDxfId="1002" totalsRowDxfId="1001">
      <calculatedColumnFormula>Таблица2325159759790[[#This Row],[2012]]/Таблица2325159759790[[#Totals],[2012]]</calculatedColumnFormula>
    </tableColumn>
    <tableColumn id="3" name="2013" totalsRowLabel="100,0%" dataDxfId="1000" totalsRowDxfId="999">
      <calculatedColumnFormula>Таблица2325159759790[[#This Row],[2013]]/Таблица2325159759790[[#Totals],[2013]]</calculatedColumnFormula>
    </tableColumn>
    <tableColumn id="4" name="2014" totalsRowLabel="100,0%" dataDxfId="998" totalsRowDxfId="997">
      <calculatedColumnFormula>Таблица2325159759790[[#This Row],[2014]]/Таблица2325159759790[[#Totals],[2014]]</calculatedColumnFormula>
    </tableColumn>
    <tableColumn id="5" name="2015" totalsRowLabel="100,0%" dataDxfId="996" totalsRowDxfId="995">
      <calculatedColumnFormula>Таблица2325159759790[[#This Row],[2015]]/Таблица2325159759790[[#Totals],[2015]]</calculatedColumnFormula>
    </tableColumn>
    <tableColumn id="6" name="2016" totalsRowLabel="100,0%" dataDxfId="994" totalsRowDxfId="993">
      <calculatedColumnFormula>Таблица2325159759790[[#This Row],[2016]]/Таблица2325159759790[[#Totals],[2016]]</calculatedColumnFormula>
    </tableColumn>
    <tableColumn id="7" name="2017" totalsRowLabel="100,0%" dataDxfId="992" totalsRowDxfId="991">
      <calculatedColumnFormula>Таблица2325159759790[[#This Row],[2017]]/Таблица2325159759790[[#Totals],[2017]]</calculatedColumnFormula>
    </tableColumn>
  </tableColumns>
  <tableStyleInfo name="TableStyleMedium11" showFirstColumn="0" showLastColumn="0" showRowStripes="1" showColumnStripes="0"/>
</table>
</file>

<file path=xl/tables/table258.xml><?xml version="1.0" encoding="utf-8"?>
<table xmlns="http://schemas.openxmlformats.org/spreadsheetml/2006/main" id="792" name="Таблица29162762793" displayName="Таблица29162762793" ref="B117:H122" totalsRowCount="1" headerRowDxfId="990" dataDxfId="989">
  <tableColumns count="7">
    <tableColumn id="1" name="Сектор" totalsRowLabel="Итог" dataDxfId="988" totalsRowDxfId="987"/>
    <tableColumn id="2" name="2012" totalsRowLabel="11" dataDxfId="986" totalsRowDxfId="985"/>
    <tableColumn id="3" name="2013" totalsRowLabel="8" dataDxfId="984" totalsRowDxfId="983"/>
    <tableColumn id="4" name="2014" totalsRowLabel="17" dataDxfId="982" totalsRowDxfId="981"/>
    <tableColumn id="5" name="2015" totalsRowLabel="14" dataDxfId="980" totalsRowDxfId="979"/>
    <tableColumn id="6" name="2016" totalsRowLabel="5" dataDxfId="978" totalsRowDxfId="977"/>
    <tableColumn id="7" name="2017" totalsRowLabel="2" dataDxfId="976" totalsRowDxfId="975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id="793" name="Таблица2931163763794" displayName="Таблица2931163763794" ref="B91:H96" totalsRowCount="1" headerRowDxfId="974" dataDxfId="973">
  <tableColumns count="7">
    <tableColumn id="1" name="Сектор" totalsRowLabel="Итог" dataDxfId="972" totalsRowDxfId="971"/>
    <tableColumn id="2" name="2012" totalsRowLabel="239" dataDxfId="970" totalsRowDxfId="969">
      <calculatedColumnFormula>SUMIFS(#REF!,#REF!,2012,#REF!, TRUE,#REF!,TRUE,#REF!,"Биотехнологии")</calculatedColumnFormula>
    </tableColumn>
    <tableColumn id="3" name="2013" totalsRowLabel="4794" dataDxfId="968" totalsRowDxfId="967">
      <calculatedColumnFormula>SUMIFS(#REF!,#REF!,2013,#REF!, TRUE,#REF!,TRUE,#REF!,"Биотехнологии")</calculatedColumnFormula>
    </tableColumn>
    <tableColumn id="4" name="2014" totalsRowLabel="2832" dataDxfId="966" totalsRowDxfId="965">
      <calculatedColumnFormula>SUMIFS(#REF!,#REF!,2014,#REF!, TRUE,#REF!,TRUE,#REF!,"Биотехнологии")</calculatedColumnFormula>
    </tableColumn>
    <tableColumn id="5" name="2015" totalsRowLabel="718" dataDxfId="964" totalsRowDxfId="963">
      <calculatedColumnFormula>SUMIFS(#REF!,#REF!,2015,#REF!, TRUE,#REF!,TRUE,#REF!,"Биотехнологии")</calculatedColumnFormula>
    </tableColumn>
    <tableColumn id="6" name="2016" totalsRowLabel="535" dataDxfId="962" totalsRowDxfId="961">
      <calculatedColumnFormula>SUMIFS(#REF!,#REF!,2016,#REF!, TRUE,#REF!,TRUE,#REF!,"Биотехнологии")</calculatedColumnFormula>
    </tableColumn>
    <tableColumn id="7" name="2017" totalsRowLabel="0" dataDxfId="960" totalsRowDxfId="959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62" name="Таблица33363763" displayName="Таблица33363763" ref="J37:P46" totalsRowCount="1" headerRowDxfId="4752" dataDxfId="4751">
  <tableColumns count="7">
    <tableColumn id="1" name="Федеральный округ" totalsRowLabel="Итог" dataDxfId="4750" totalsRowDxfId="4749"/>
    <tableColumn id="2" name="2012" totalsRowLabel="100,0%" dataDxfId="4748" totalsRowDxfId="4747">
      <calculatedColumnFormula>Таблица333561[[#This Row],[2012]]/Таблица333561[[#Totals],[2012]]</calculatedColumnFormula>
    </tableColumn>
    <tableColumn id="3" name="2013" totalsRowLabel="100,0%" dataDxfId="4746" totalsRowDxfId="4745">
      <calculatedColumnFormula>Таблица333561[[#This Row],[2013]]/Таблица333561[[#Totals],[2013]]</calculatedColumnFormula>
    </tableColumn>
    <tableColumn id="4" name="2014" totalsRowLabel="100,0%" dataDxfId="4744" totalsRowDxfId="4743">
      <calculatedColumnFormula>Таблица333561[[#This Row],[2014]]/Таблица333561[[#Totals],[2014]]</calculatedColumnFormula>
    </tableColumn>
    <tableColumn id="5" name="2015" totalsRowLabel="100,0%" dataDxfId="4742" totalsRowDxfId="4741">
      <calculatedColumnFormula>Таблица333561[[#This Row],[2015]]/Таблица333561[[#Totals],[2015]]</calculatedColumnFormula>
    </tableColumn>
    <tableColumn id="6" name="2016" totalsRowLabel="100,0%" dataDxfId="4740" totalsRowDxfId="4739">
      <calculatedColumnFormula>Таблица333561[[#This Row],[2016]]/Таблица333561[[#Totals],[2016]]</calculatedColumnFormula>
    </tableColumn>
    <tableColumn id="7" name="2017" totalsRowLabel="100,0%" dataDxfId="4738" totalsRowDxfId="4737">
      <calculatedColumnFormula>Таблица333561[[#This Row],[2017]]/Таблица333561[[#Totals],[2017]]</calculatedColumnFormula>
    </tableColumn>
  </tableColumns>
  <tableStyleInfo name="TableStyleMedium11" showFirstColumn="0" showLastColumn="0" showRowStripes="1" showColumnStripes="0"/>
</table>
</file>

<file path=xl/tables/table260.xml><?xml version="1.0" encoding="utf-8"?>
<table xmlns="http://schemas.openxmlformats.org/spreadsheetml/2006/main" id="794" name="Таблица293132164764795" displayName="Таблица293132164764795" ref="J91:P96" totalsRowCount="1" headerRowDxfId="958" dataDxfId="957">
  <tableColumns count="7">
    <tableColumn id="1" name="Сектор" totalsRowLabel="Итог" dataDxfId="956" totalsRowDxfId="955"/>
    <tableColumn id="2" name="2012" totalsRowLabel="100,0%" dataDxfId="954" totalsRowDxfId="953">
      <calculatedColumnFormula>Таблица2931163763794[[#This Row],[2012]]/Таблица2931163763794[[#Totals],[2012]]</calculatedColumnFormula>
    </tableColumn>
    <tableColumn id="3" name="2013" totalsRowLabel="100,0%" dataDxfId="952" totalsRowDxfId="951">
      <calculatedColumnFormula>Таблица2931163763794[[#This Row],[2013]]/Таблица2931163763794[[#Totals],[2013]]</calculatedColumnFormula>
    </tableColumn>
    <tableColumn id="4" name="2014" totalsRowLabel="100,0%" dataDxfId="950" totalsRowDxfId="949">
      <calculatedColumnFormula>Таблица2931163763794[[#This Row],[2014]]/Таблица2931163763794[[#Totals],[2014]]</calculatedColumnFormula>
    </tableColumn>
    <tableColumn id="5" name="2015" totalsRowLabel="100,0%" dataDxfId="948" totalsRowDxfId="947">
      <calculatedColumnFormula>Таблица2931163763794[[#This Row],[2015]]/Таблица2931163763794[[#Totals],[2015]]</calculatedColumnFormula>
    </tableColumn>
    <tableColumn id="6" name="2016" totalsRowLabel="100,0%" dataDxfId="946" totalsRowDxfId="945">
      <calculatedColumnFormula>Таблица2931163763794[[#This Row],[2016]]/Таблица2931163763794[[#Totals],[2016]]</calculatedColumnFormula>
    </tableColumn>
    <tableColumn id="7" name="2017" totalsRowLabel="2017" dataDxfId="944" totalsRowDxfId="943">
      <calculatedColumnFormula>Таблица2931163763794[[#This Row],[2017]]/Таблица2931163763794[[#Totals],[2017]]</calculatedColumnFormula>
    </tableColumn>
  </tableColumns>
  <tableStyleInfo name="TableStyleMedium11" showFirstColumn="0" showLastColumn="0" showRowStripes="1" showColumnStripes="0"/>
</table>
</file>

<file path=xl/tables/table261.xml><?xml version="1.0" encoding="utf-8"?>
<table xmlns="http://schemas.openxmlformats.org/spreadsheetml/2006/main" id="795" name="Таблица29313233165765796" displayName="Таблица29313233165765796" ref="J117:P122" totalsRowCount="1" headerRowDxfId="942" dataDxfId="941">
  <tableColumns count="7">
    <tableColumn id="1" name="Сектор" totalsRowLabel="Итог" dataDxfId="940" totalsRowDxfId="939"/>
    <tableColumn id="2" name="2012" totalsRowLabel="100,0%" dataDxfId="938" totalsRowDxfId="937">
      <calculatedColumnFormula>Таблица29162762793[[#This Row],[2012]]/Таблица29162762793[[#Totals],[2012]]</calculatedColumnFormula>
    </tableColumn>
    <tableColumn id="3" name="2013" totalsRowLabel="100,0%" dataDxfId="936" totalsRowDxfId="935">
      <calculatedColumnFormula>Таблица29162762793[[#This Row],[2013]]/Таблица29162762793[[#Totals],[2013]]</calculatedColumnFormula>
    </tableColumn>
    <tableColumn id="4" name="2014" totalsRowLabel="100,0%" dataDxfId="934" totalsRowDxfId="933">
      <calculatedColumnFormula>Таблица29162762793[[#This Row],[2014]]/Таблица29162762793[[#Totals],[2014]]</calculatedColumnFormula>
    </tableColumn>
    <tableColumn id="5" name="2015" totalsRowLabel="100,0%" dataDxfId="932" totalsRowDxfId="931">
      <calculatedColumnFormula>Таблица29162762793[[#This Row],[2015]]/Таблица29162762793[[#Totals],[2015]]</calculatedColumnFormula>
    </tableColumn>
    <tableColumn id="6" name="2016" totalsRowLabel="100,0%" dataDxfId="930" totalsRowDxfId="929">
      <calculatedColumnFormula>Таблица29162762793[[#This Row],[2016]]/Таблица29162762793[[#Totals],[2016]]</calculatedColumnFormula>
    </tableColumn>
    <tableColumn id="7" name="2017" totalsRowLabel="100,0%" dataDxfId="928" totalsRowDxfId="927">
      <calculatedColumnFormula>Таблица29162762793[[#This Row],[2017]]/Таблица29162762793[[#Totals],[2017]]</calculatedColumnFormula>
    </tableColumn>
  </tableColumns>
  <tableStyleInfo name="TableStyleMedium11" showFirstColumn="0" showLastColumn="0" showRowStripes="1" showColumnStripes="0"/>
</table>
</file>

<file path=xl/tables/table262.xml><?xml version="1.0" encoding="utf-8"?>
<table xmlns="http://schemas.openxmlformats.org/spreadsheetml/2006/main" id="796" name="Таблица8148180290755782797" displayName="Таблица8148180290755782797" ref="B4:H5" totalsRowShown="0" headerRowDxfId="926" dataDxfId="925">
  <tableColumns count="7">
    <tableColumn id="1" name="Объем выходов, млн долл." dataDxfId="924"/>
    <tableColumn id="11" name="2012" dataDxfId="923"/>
    <tableColumn id="12" name="2013" dataDxfId="922"/>
    <tableColumn id="13" name="2014" dataDxfId="921"/>
    <tableColumn id="14" name="2015" dataDxfId="920"/>
    <tableColumn id="15" name="2016" dataDxfId="919"/>
    <tableColumn id="16" name="2017" dataDxfId="918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id="797" name="Таблица810149181291756783798" displayName="Таблица810149181291756783798" ref="B24:H25" totalsRowShown="0" headerRowDxfId="917" dataDxfId="916">
  <tableColumns count="7">
    <tableColumn id="1" name="Число инвестиций" dataDxfId="915"/>
    <tableColumn id="11" name="2012" dataDxfId="914"/>
    <tableColumn id="12" name="2013" dataDxfId="913"/>
    <tableColumn id="13" name="2014" dataDxfId="912"/>
    <tableColumn id="14" name="2015" dataDxfId="911"/>
    <tableColumn id="15" name="2016" dataDxfId="910"/>
    <tableColumn id="16" name="2017" dataDxfId="909"/>
  </tableColumns>
  <tableStyleInfo name="TableStyleMedium9" showFirstColumn="0" showLastColumn="0" showRowStripes="1" showColumnStripes="0"/>
</table>
</file>

<file path=xl/tables/table264.xml><?xml version="1.0" encoding="utf-8"?>
<table xmlns="http://schemas.openxmlformats.org/spreadsheetml/2006/main" id="798" name="Таблица810149181291175757784799" displayName="Таблица810149181291175757784799" ref="B44:H47" totalsRowCount="1" headerRowDxfId="908" dataDxfId="907">
  <tableColumns count="7">
    <tableColumn id="1" name="Число инвестиций" totalsRowLabel="Итог" dataDxfId="906" totalsRowDxfId="905"/>
    <tableColumn id="11" name="2012" totalsRowLabel="11" dataDxfId="904" totalsRowDxfId="903">
      <calculatedColumnFormula>COUNTIFS(#REF!,2012,#REF!,TRUE,#REF!,TRUE,#REF!,TRUE,#REF!,TRUE)</calculatedColumnFormula>
    </tableColumn>
    <tableColumn id="12" name="2013" totalsRowLabel="12" dataDxfId="902" totalsRowDxfId="901">
      <calculatedColumnFormula>COUNTIFS(#REF!,2013,#REF!,TRUE,#REF!,TRUE,#REF!,TRUE,#REF!,TRUE)</calculatedColumnFormula>
    </tableColumn>
    <tableColumn id="13" name="2014" totalsRowLabel="23" dataDxfId="900" totalsRowDxfId="899">
      <calculatedColumnFormula>COUNTIFS(#REF!,2014,#REF!,TRUE,#REF!,TRUE,#REF!,TRUE,#REF!,TRUE)</calculatedColumnFormula>
    </tableColumn>
    <tableColumn id="14" name="2015" totalsRowLabel="34" dataDxfId="898" totalsRowDxfId="897">
      <calculatedColumnFormula>COUNTIFS(#REF!,2015,#REF!,TRUE,#REF!,TRUE,#REF!,TRUE,#REF!,TRUE)</calculatedColumnFormula>
    </tableColumn>
    <tableColumn id="15" name="2016" totalsRowLabel="45" dataDxfId="896" totalsRowDxfId="895">
      <calculatedColumnFormula>COUNTIFS(#REF!,2016,#REF!,TRUE,#REF!,TRUE,#REF!,TRUE,#REF!,TRUE)</calculatedColumnFormula>
    </tableColumn>
    <tableColumn id="16" name="2017" totalsRowLabel="20" dataDxfId="894" totalsRowDxfId="893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id="799" name="Таблица23158758774785800" displayName="Таблица23158758774785800" ref="B5:H16" totalsRowCount="1" headerRowDxfId="891" dataDxfId="890">
  <tableColumns count="7">
    <tableColumn id="1" name="Способы выхода" totalsRowLabel="Итог" dataDxfId="889" totalsRowDxfId="888"/>
    <tableColumn id="2" name="2012" totalsRowLabel="51" dataDxfId="887" totalsRowDxfId="886">
      <calculatedColumnFormula>SUMIFS(#REF!,#REF!,2012,#REF!, TRUE,#REF!,TRUE,#REF!,"Биотехнологии")</calculatedColumnFormula>
    </tableColumn>
    <tableColumn id="3" name="2013" totalsRowLabel="6" dataDxfId="885" totalsRowDxfId="884">
      <calculatedColumnFormula>SUMIFS(#REF!,#REF!,2013,#REF!, TRUE,#REF!,TRUE,#REF!,"Биотехнологии")</calculatedColumnFormula>
    </tableColumn>
    <tableColumn id="4" name="2014" totalsRowLabel="78" dataDxfId="883" totalsRowDxfId="882">
      <calculatedColumnFormula>SUMIFS(#REF!,#REF!,2014,#REF!, TRUE,#REF!,TRUE,#REF!,"Биотехнологии")</calculatedColumnFormula>
    </tableColumn>
    <tableColumn id="5" name="2015" totalsRowLabel="1206" dataDxfId="881" totalsRowDxfId="880">
      <calculatedColumnFormula>SUMIFS(#REF!,#REF!,2015,#REF!, TRUE,#REF!,TRUE,#REF!,"Биотехнологии")</calculatedColumnFormula>
    </tableColumn>
    <tableColumn id="6" name="2016" totalsRowLabel="61" dataDxfId="879" totalsRowDxfId="878">
      <calculatedColumnFormula>SUMIFS(#REF!,#REF!,2016,#REF!, TRUE,#REF!,TRUE,#REF!,"Биотехнологии")</calculatedColumnFormula>
    </tableColumn>
    <tableColumn id="7" name="2017" totalsRowLabel="52" dataDxfId="877" totalsRowDxfId="876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66.xml><?xml version="1.0" encoding="utf-8"?>
<table xmlns="http://schemas.openxmlformats.org/spreadsheetml/2006/main" id="800" name="Таблица2325159759775786801" displayName="Таблица2325159759775786801" ref="B42:H53" totalsRowCount="1" headerRowDxfId="875" dataDxfId="874">
  <tableColumns count="7">
    <tableColumn id="1" name="Способы выхода" totalsRowLabel="Итог" dataDxfId="873" totalsRowDxfId="872"/>
    <tableColumn id="2" name="2012" totalsRowLabel="11" dataDxfId="871" totalsRowDxfId="870"/>
    <tableColumn id="3" name="2013" totalsRowLabel="12" dataDxfId="869" totalsRowDxfId="868"/>
    <tableColumn id="4" name="2014" totalsRowLabel="23" dataDxfId="867" totalsRowDxfId="866"/>
    <tableColumn id="5" name="2015" totalsRowLabel="25" dataDxfId="865" totalsRowDxfId="864"/>
    <tableColumn id="6" name="2016" totalsRowLabel="42" dataDxfId="863" totalsRowDxfId="862"/>
    <tableColumn id="7" name="2017" totalsRowLabel="19" dataDxfId="861" totalsRowDxfId="860"/>
  </tableColumns>
  <tableStyleInfo name="TableStyleMedium9" showFirstColumn="0" showLastColumn="0" showRowStripes="1" showColumnStripes="0"/>
</table>
</file>

<file path=xl/tables/table267.xml><?xml version="1.0" encoding="utf-8"?>
<table xmlns="http://schemas.openxmlformats.org/spreadsheetml/2006/main" id="801" name="Таблица2328160760776787802" displayName="Таблица2328160760776787802" ref="J5:P16" totalsRowCount="1" headerRowDxfId="859" dataDxfId="858">
  <tableColumns count="7">
    <tableColumn id="1" name="Способы выхода" totalsRowLabel="Итог" dataDxfId="857" totalsRowDxfId="856"/>
    <tableColumn id="2" name="2012" totalsRowLabel="100,0%" dataDxfId="855" totalsRowDxfId="854">
      <calculatedColumnFormula>Таблица23158758774785800[[#This Row],[2012]]/Таблица23158758774785800[[#Totals],[2012]]</calculatedColumnFormula>
    </tableColumn>
    <tableColumn id="3" name="2013" totalsRowLabel="100,0%" dataDxfId="853" totalsRowDxfId="852">
      <calculatedColumnFormula>Таблица23158758774785800[[#This Row],[2013]]/Таблица23158758774785800[[#Totals],[2013]]</calculatedColumnFormula>
    </tableColumn>
    <tableColumn id="4" name="2014" totalsRowLabel="100,0%" dataDxfId="851" totalsRowDxfId="850">
      <calculatedColumnFormula>Таблица23158758774785800[[#This Row],[2014]]/Таблица23158758774785800[[#Totals],[2014]]</calculatedColumnFormula>
    </tableColumn>
    <tableColumn id="5" name="2015" totalsRowLabel="100,0%" dataDxfId="849" totalsRowDxfId="848">
      <calculatedColumnFormula>Таблица23158758774785800[[#This Row],[2015]]/Таблица23158758774785800[[#Totals],[2015]]</calculatedColumnFormula>
    </tableColumn>
    <tableColumn id="6" name="2016" totalsRowLabel="100,0%" dataDxfId="847" totalsRowDxfId="846">
      <calculatedColumnFormula>Таблица23158758774785800[[#This Row],[2016]]/Таблица23158758774785800[[#Totals],[2016]]</calculatedColumnFormula>
    </tableColumn>
    <tableColumn id="7" name="2017" totalsRowLabel="100,0%" dataDxfId="845" totalsRowDxfId="844">
      <calculatedColumnFormula>Таблица23158758774785800[[#This Row],[2017]]/Таблица23158758774785800[[#Totals],[2017]]</calculatedColumnFormula>
    </tableColumn>
  </tableColumns>
  <tableStyleInfo name="TableStyleMedium11" showFirstColumn="0" showLastColumn="0" showRowStripes="1" showColumnStripes="0"/>
</table>
</file>

<file path=xl/tables/table268.xml><?xml version="1.0" encoding="utf-8"?>
<table xmlns="http://schemas.openxmlformats.org/spreadsheetml/2006/main" id="802" name="Таблица232529161761777788803" displayName="Таблица232529161761777788803" ref="J42:P53" totalsRowCount="1" headerRowDxfId="843" dataDxfId="842">
  <tableColumns count="7">
    <tableColumn id="1" name="Способы выхода" totalsRowLabel="Итог" dataDxfId="841" totalsRowDxfId="840"/>
    <tableColumn id="2" name="2012" totalsRowLabel="100,0%" dataDxfId="839" totalsRowDxfId="838">
      <calculatedColumnFormula>Таблица2325159759775786801[[#This Row],[2012]]/Таблица2325159759775786801[[#Totals],[2012]]</calculatedColumnFormula>
    </tableColumn>
    <tableColumn id="3" name="2013" totalsRowLabel="100,0%" dataDxfId="837" totalsRowDxfId="836">
      <calculatedColumnFormula>Таблица2325159759775786801[[#This Row],[2013]]/Таблица2325159759775786801[[#Totals],[2013]]</calculatedColumnFormula>
    </tableColumn>
    <tableColumn id="4" name="2014" totalsRowLabel="100,0%" dataDxfId="835" totalsRowDxfId="834">
      <calculatedColumnFormula>Таблица2325159759775786801[[#This Row],[2014]]/Таблица2325159759775786801[[#Totals],[2014]]</calculatedColumnFormula>
    </tableColumn>
    <tableColumn id="5" name="2015" totalsRowLabel="100,0%" dataDxfId="833" totalsRowDxfId="832">
      <calculatedColumnFormula>Таблица2325159759775786801[[#This Row],[2015]]/Таблица2325159759775786801[[#Totals],[2015]]</calculatedColumnFormula>
    </tableColumn>
    <tableColumn id="6" name="2016" totalsRowLabel="100,0%" dataDxfId="831" totalsRowDxfId="830">
      <calculatedColumnFormula>Таблица2325159759775786801[[#This Row],[2016]]/Таблица2325159759775786801[[#Totals],[2016]]</calculatedColumnFormula>
    </tableColumn>
    <tableColumn id="7" name="2017" totalsRowLabel="100,0%" dataDxfId="829" totalsRowDxfId="828">
      <calculatedColumnFormula>Таблица2325159759775786801[[#This Row],[2017]]/Таблица2325159759775786801[[#Totals],[2017]]</calculatedColumnFormula>
    </tableColumn>
  </tableColumns>
  <tableStyleInfo name="TableStyleMedium11" showFirstColumn="0" showLastColumn="0" showRowStripes="1" showColumnStripes="0"/>
</table>
</file>

<file path=xl/tables/table269.xml><?xml version="1.0" encoding="utf-8"?>
<table xmlns="http://schemas.openxmlformats.org/spreadsheetml/2006/main" id="803" name="Таблица23158758789804" displayName="Таблица23158758789804" ref="B5:H22" totalsRowCount="1" headerRowDxfId="822" dataDxfId="821">
  <tableColumns count="7">
    <tableColumn id="1" name="Отрасли" totalsRowLabel="Итог" dataDxfId="820" totalsRowDxfId="819"/>
    <tableColumn id="2" name="2012" totalsRowLabel="51" dataDxfId="818" totalsRowDxfId="817">
      <calculatedColumnFormula>SUMIFS(#REF!,#REF!,2012,#REF!,TRUE,#REF!,TRUE,#REF!,TRUE,#REF!,"Биотехнологии")</calculatedColumnFormula>
    </tableColumn>
    <tableColumn id="3" name="2013" totalsRowLabel="6" dataDxfId="816" totalsRowDxfId="815">
      <calculatedColumnFormula>SUMIFS(#REF!,#REF!,2013,#REF!,TRUE,#REF!,TRUE,#REF!,TRUE,#REF!,"Биотехнологии")</calculatedColumnFormula>
    </tableColumn>
    <tableColumn id="4" name="2014" totalsRowLabel="78" dataDxfId="814" totalsRowDxfId="813">
      <calculatedColumnFormula>SUMIFS(#REF!,#REF!,2014,#REF!,TRUE,#REF!,TRUE,#REF!,TRUE,#REF!,"Биотехнологии")</calculatedColumnFormula>
    </tableColumn>
    <tableColumn id="5" name="2015" totalsRowLabel="1209" dataDxfId="812" totalsRowDxfId="811">
      <calculatedColumnFormula>SUMIFS(#REF!,#REF!,2015,#REF!,TRUE,#REF!,TRUE,#REF!,TRUE,#REF!,"Биотехнологии")</calculatedColumnFormula>
    </tableColumn>
    <tableColumn id="6" name="2016" totalsRowLabel="66" dataDxfId="810" totalsRowDxfId="809">
      <calculatedColumnFormula>SUMIFS(#REF!,#REF!,2016,#REF!,TRUE,#REF!,TRUE,#REF!,TRUE,#REF!,"Биотехнологии")</calculatedColumnFormula>
    </tableColumn>
    <tableColumn id="7" name="2017" totalsRowLabel="52" dataDxfId="808" totalsRowDxfId="807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id="63" name="Таблица3764" displayName="Таблица3764" ref="B4:H7" totalsRowCount="1" headerRowDxfId="4725" dataDxfId="4724">
  <tableColumns count="7">
    <tableColumn id="1" name="Фонды" totalsRowLabel="Итог" dataDxfId="4723" totalsRowDxfId="4722"/>
    <tableColumn id="2" name="2012" totalsRowLabel="3713" dataDxfId="4721" totalsRowDxfId="4720">
      <calculatedColumnFormula>SUMIFS(#REF!,#REF!,2012,#REF!,TRUE,#REF!,TRUE,#REF!,TRUE,#REF!,"С госучастием")</calculatedColumnFormula>
    </tableColumn>
    <tableColumn id="3" name="2013" totalsRowLabel="4635" dataDxfId="4719" totalsRowDxfId="4718">
      <calculatedColumnFormula>SUMIFS(#REF!,#REF!,2013,#REF!,TRUE,#REF!,TRUE,#REF!,TRUE,#REF!,"С госучастием")</calculatedColumnFormula>
    </tableColumn>
    <tableColumn id="4" name="2014" totalsRowLabel="4357" dataDxfId="4717" totalsRowDxfId="4716">
      <calculatedColumnFormula>SUMIFS(#REF!,#REF!,2014,#REF!,TRUE,#REF!,TRUE,#REF!,TRUE,#REF!,"С госучастием")</calculatedColumnFormula>
    </tableColumn>
    <tableColumn id="5" name="2015" totalsRowLabel="3834" dataDxfId="4715" totalsRowDxfId="4714">
      <calculatedColumnFormula>SUMIFS(#REF!,#REF!,2015,#REF!,TRUE,#REF!,TRUE,#REF!,TRUE,#REF!,"С госучастием")</calculatedColumnFormula>
    </tableColumn>
    <tableColumn id="6" name="2016" totalsRowLabel="3781" dataDxfId="4713" totalsRowDxfId="4712">
      <calculatedColumnFormula>SUMIFS(#REF!,#REF!,2016,#REF!,TRUE,#REF!,TRUE,#REF!,TRUE,#REF!,"С госучастием")</calculatedColumnFormula>
    </tableColumn>
    <tableColumn id="7" name="2017" totalsRowLabel="4071" dataDxfId="4711" totalsRowDxfId="4710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270.xml><?xml version="1.0" encoding="utf-8"?>
<table xmlns="http://schemas.openxmlformats.org/spreadsheetml/2006/main" id="804" name="Таблица2325159759790805" displayName="Таблица2325159759790805" ref="B47:H64" totalsRowCount="1" headerRowDxfId="806" dataDxfId="805">
  <tableColumns count="7">
    <tableColumn id="1" name="Отрасли" totalsRowLabel="Итог" dataDxfId="804" totalsRowDxfId="803"/>
    <tableColumn id="2" name="2012" totalsRowLabel="11" dataDxfId="802" totalsRowDxfId="801"/>
    <tableColumn id="3" name="2013" totalsRowLabel="12" dataDxfId="800" totalsRowDxfId="799"/>
    <tableColumn id="4" name="2014" totalsRowLabel="15" dataDxfId="798" totalsRowDxfId="797"/>
    <tableColumn id="5" name="2015" totalsRowLabel="30" dataDxfId="796" totalsRowDxfId="795"/>
    <tableColumn id="6" name="2016" totalsRowLabel="45" dataDxfId="794" totalsRowDxfId="793"/>
    <tableColumn id="7" name="2017" totalsRowLabel="20" dataDxfId="792" totalsRowDxfId="791"/>
  </tableColumns>
  <tableStyleInfo name="TableStyleMedium9" showFirstColumn="0" showLastColumn="0" showRowStripes="1" showColumnStripes="0"/>
</table>
</file>

<file path=xl/tables/table271.xml><?xml version="1.0" encoding="utf-8"?>
<table xmlns="http://schemas.openxmlformats.org/spreadsheetml/2006/main" id="805" name="Таблица2328160760791806" displayName="Таблица2328160760791806" ref="J5:P22" totalsRowCount="1" headerRowDxfId="790" dataDxfId="789">
  <tableColumns count="7">
    <tableColumn id="1" name="Отрасли" totalsRowLabel="Итог" dataDxfId="788" totalsRowDxfId="787"/>
    <tableColumn id="2" name="2012" totalsRowLabel="100,0%" dataDxfId="786" totalsRowDxfId="785">
      <calculatedColumnFormula>Таблица23158758789804[[#This Row],[2012]]/Таблица23158758789804[[#Totals],[2012]]</calculatedColumnFormula>
    </tableColumn>
    <tableColumn id="3" name="2013" totalsRowLabel="100,0%" dataDxfId="784" totalsRowDxfId="783">
      <calculatedColumnFormula>Таблица23158758789804[[#This Row],[2013]]/Таблица23158758789804[[#Totals],[2013]]</calculatedColumnFormula>
    </tableColumn>
    <tableColumn id="4" name="2014" totalsRowLabel="100,0%" dataDxfId="782" totalsRowDxfId="781">
      <calculatedColumnFormula>Таблица23158758789804[[#This Row],[2014]]/Таблица23158758789804[[#Totals],[2014]]</calculatedColumnFormula>
    </tableColumn>
    <tableColumn id="5" name="2015" totalsRowLabel="100,0%" dataDxfId="780" totalsRowDxfId="779">
      <calculatedColumnFormula>Таблица23158758789804[[#This Row],[2015]]/Таблица23158758789804[[#Totals],[2015]]</calculatedColumnFormula>
    </tableColumn>
    <tableColumn id="6" name="2016" totalsRowLabel="100,0%" dataDxfId="778" totalsRowDxfId="777">
      <calculatedColumnFormula>Таблица23158758789804[[#This Row],[2016]]/Таблица23158758789804[[#Totals],[2016]]</calculatedColumnFormula>
    </tableColumn>
    <tableColumn id="7" name="2017" totalsRowLabel="100,0%" dataDxfId="776" totalsRowDxfId="775">
      <calculatedColumnFormula>Таблица23158758789804[[#This Row],[2017]]/Таблица23158758789804[[#Totals],[2017]]</calculatedColumnFormula>
    </tableColumn>
  </tableColumns>
  <tableStyleInfo name="TableStyleMedium11" showFirstColumn="0" showLastColumn="0" showRowStripes="1" showColumnStripes="0"/>
</table>
</file>

<file path=xl/tables/table272.xml><?xml version="1.0" encoding="utf-8"?>
<table xmlns="http://schemas.openxmlformats.org/spreadsheetml/2006/main" id="806" name="Таблица232529161761792807" displayName="Таблица232529161761792807" ref="J47:P64" totalsRowCount="1" headerRowDxfId="774" dataDxfId="773">
  <tableColumns count="7">
    <tableColumn id="1" name="Отрасли" totalsRowLabel="Итог" dataDxfId="772" totalsRowDxfId="771"/>
    <tableColumn id="2" name="2012" totalsRowLabel="100,0%" dataDxfId="770" totalsRowDxfId="769">
      <calculatedColumnFormula>Таблица2325159759790805[[#This Row],[2012]]/Таблица2325159759790805[[#Totals],[2012]]</calculatedColumnFormula>
    </tableColumn>
    <tableColumn id="3" name="2013" totalsRowLabel="100,0%" dataDxfId="768" totalsRowDxfId="767">
      <calculatedColumnFormula>Таблица2325159759790805[[#This Row],[2013]]/Таблица2325159759790805[[#Totals],[2013]]</calculatedColumnFormula>
    </tableColumn>
    <tableColumn id="4" name="2014" totalsRowLabel="100,0%" dataDxfId="766" totalsRowDxfId="765">
      <calculatedColumnFormula>Таблица2325159759790805[[#This Row],[2014]]/Таблица2325159759790805[[#Totals],[2014]]</calculatedColumnFormula>
    </tableColumn>
    <tableColumn id="5" name="2015" totalsRowLabel="100,0%" dataDxfId="764" totalsRowDxfId="763">
      <calculatedColumnFormula>Таблица2325159759790805[[#This Row],[2015]]/Таблица2325159759790805[[#Totals],[2015]]</calculatedColumnFormula>
    </tableColumn>
    <tableColumn id="6" name="2016" totalsRowLabel="100,0%" dataDxfId="762" totalsRowDxfId="761">
      <calculatedColumnFormula>Таблица2325159759790805[[#This Row],[2016]]/Таблица2325159759790805[[#Totals],[2016]]</calculatedColumnFormula>
    </tableColumn>
    <tableColumn id="7" name="2017" totalsRowLabel="100,0%" dataDxfId="760" totalsRowDxfId="759">
      <calculatedColumnFormula>Таблица2325159759790805[[#This Row],[2017]]/Таблица2325159759790805[[#Totals],[2017]]</calculatedColumnFormula>
    </tableColumn>
  </tableColumns>
  <tableStyleInfo name="TableStyleMedium11" showFirstColumn="0" showLastColumn="0" showRowStripes="1" showColumnStripes="0"/>
</table>
</file>

<file path=xl/tables/table273.xml><?xml version="1.0" encoding="utf-8"?>
<table xmlns="http://schemas.openxmlformats.org/spreadsheetml/2006/main" id="807" name="Таблица29162762793808" displayName="Таблица29162762793808" ref="B117:H122" totalsRowCount="1" headerRowDxfId="758" dataDxfId="757">
  <tableColumns count="7">
    <tableColumn id="1" name="Сектор" totalsRowLabel="Итог" dataDxfId="756" totalsRowDxfId="755"/>
    <tableColumn id="2" name="2012" totalsRowLabel="11" dataDxfId="754" totalsRowDxfId="753"/>
    <tableColumn id="3" name="2013" totalsRowLabel="12" dataDxfId="752" totalsRowDxfId="751"/>
    <tableColumn id="4" name="2014" totalsRowLabel="15" dataDxfId="750" totalsRowDxfId="749"/>
    <tableColumn id="5" name="2015" totalsRowLabel="30" dataDxfId="748" totalsRowDxfId="747"/>
    <tableColumn id="6" name="2016" totalsRowLabel="45" dataDxfId="746" totalsRowDxfId="745"/>
    <tableColumn id="7" name="2017" totalsRowLabel="20" dataDxfId="744" totalsRowDxfId="743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id="808" name="Таблица2931163763794809" displayName="Таблица2931163763794809" ref="B91:H96" totalsRowCount="1" headerRowDxfId="742" dataDxfId="741">
  <tableColumns count="7">
    <tableColumn id="1" name="Сектор" totalsRowLabel="Итог" dataDxfId="740" totalsRowDxfId="739"/>
    <tableColumn id="2" name="2012" totalsRowLabel="51" dataDxfId="738" totalsRowDxfId="737">
      <calculatedColumnFormula>SUMIFS(#REF!,#REF!,2012,#REF!, TRUE,#REF!,TRUE,#REF!,"Биотехнологии")</calculatedColumnFormula>
    </tableColumn>
    <tableColumn id="3" name="2013" totalsRowLabel="6" dataDxfId="736" totalsRowDxfId="735">
      <calculatedColumnFormula>SUMIFS(#REF!,#REF!,2013,#REF!, TRUE,#REF!,TRUE,#REF!,"Биотехнологии")</calculatedColumnFormula>
    </tableColumn>
    <tableColumn id="4" name="2014" totalsRowLabel="78" dataDxfId="734" totalsRowDxfId="733">
      <calculatedColumnFormula>SUMIFS(#REF!,#REF!,2014,#REF!, TRUE,#REF!,TRUE,#REF!,"Биотехнологии")</calculatedColumnFormula>
    </tableColumn>
    <tableColumn id="5" name="2015" totalsRowLabel="1209" dataDxfId="732" totalsRowDxfId="731">
      <calculatedColumnFormula>SUMIFS(#REF!,#REF!,2015,#REF!, TRUE,#REF!,TRUE,#REF!,"Биотехнологии")</calculatedColumnFormula>
    </tableColumn>
    <tableColumn id="6" name="2016" totalsRowLabel="66" dataDxfId="730" totalsRowDxfId="729">
      <calculatedColumnFormula>SUMIFS(#REF!,#REF!,2016,#REF!, TRUE,#REF!,TRUE,#REF!,"Биотехнологии")</calculatedColumnFormula>
    </tableColumn>
    <tableColumn id="7" name="2017" totalsRowLabel="52" dataDxfId="728" totalsRowDxfId="727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75.xml><?xml version="1.0" encoding="utf-8"?>
<table xmlns="http://schemas.openxmlformats.org/spreadsheetml/2006/main" id="809" name="Таблица293132164764795810" displayName="Таблица293132164764795810" ref="J91:P96" totalsRowCount="1" headerRowDxfId="726" dataDxfId="725">
  <tableColumns count="7">
    <tableColumn id="1" name="Сектор" totalsRowLabel="Итог" dataDxfId="724" totalsRowDxfId="723"/>
    <tableColumn id="2" name="2012" totalsRowLabel="100,0%" dataDxfId="722" totalsRowDxfId="721">
      <calculatedColumnFormula>Таблица2931163763794809[[#This Row],[2012]]/Таблица2931163763794809[[#Totals],[2012]]</calculatedColumnFormula>
    </tableColumn>
    <tableColumn id="3" name="2013" totalsRowLabel="100,0%" dataDxfId="720" totalsRowDxfId="719">
      <calculatedColumnFormula>Таблица2931163763794809[[#This Row],[2013]]/Таблица2931163763794809[[#Totals],[2013]]</calculatedColumnFormula>
    </tableColumn>
    <tableColumn id="4" name="2014" totalsRowLabel="100,0%" dataDxfId="718" totalsRowDxfId="717">
      <calculatedColumnFormula>Таблица2931163763794809[[#This Row],[2014]]/Таблица2931163763794809[[#Totals],[2014]]</calculatedColumnFormula>
    </tableColumn>
    <tableColumn id="5" name="2015" totalsRowLabel="100,0%" dataDxfId="716" totalsRowDxfId="715">
      <calculatedColumnFormula>Таблица2931163763794809[[#This Row],[2015]]/Таблица2931163763794809[[#Totals],[2015]]</calculatedColumnFormula>
    </tableColumn>
    <tableColumn id="6" name="2016" totalsRowLabel="100,0%" dataDxfId="714" totalsRowDxfId="713">
      <calculatedColumnFormula>Таблица2931163763794809[[#This Row],[2016]]/Таблица2931163763794809[[#Totals],[2016]]</calculatedColumnFormula>
    </tableColumn>
    <tableColumn id="7" name="2017" totalsRowLabel="100,0%" dataDxfId="712" totalsRowDxfId="711">
      <calculatedColumnFormula>Таблица2931163763794809[[#This Row],[2017]]/Таблица2931163763794809[[#Totals],[2017]]</calculatedColumnFormula>
    </tableColumn>
  </tableColumns>
  <tableStyleInfo name="TableStyleMedium11" showFirstColumn="0" showLastColumn="0" showRowStripes="1" showColumnStripes="0"/>
</table>
</file>

<file path=xl/tables/table276.xml><?xml version="1.0" encoding="utf-8"?>
<table xmlns="http://schemas.openxmlformats.org/spreadsheetml/2006/main" id="810" name="Таблица29313233165765796811" displayName="Таблица29313233165765796811" ref="J117:P122" totalsRowCount="1" headerRowDxfId="710" dataDxfId="709">
  <tableColumns count="7">
    <tableColumn id="1" name="Сектор" totalsRowLabel="Итог" dataDxfId="708" totalsRowDxfId="707"/>
    <tableColumn id="2" name="2012" totalsRowLabel="100,0%" dataDxfId="706" totalsRowDxfId="705">
      <calculatedColumnFormula>Таблица29162762793808[[#This Row],[2012]]/Таблица29162762793808[[#Totals],[2012]]</calculatedColumnFormula>
    </tableColumn>
    <tableColumn id="3" name="2013" totalsRowLabel="100,0%" dataDxfId="704" totalsRowDxfId="703">
      <calculatedColumnFormula>Таблица29162762793808[[#This Row],[2013]]/Таблица29162762793808[[#Totals],[2013]]</calculatedColumnFormula>
    </tableColumn>
    <tableColumn id="4" name="2014" totalsRowLabel="100,0%" dataDxfId="702" totalsRowDxfId="701">
      <calculatedColumnFormula>Таблица29162762793808[[#This Row],[2014]]/Таблица29162762793808[[#Totals],[2014]]</calculatedColumnFormula>
    </tableColumn>
    <tableColumn id="5" name="2015" totalsRowLabel="100,0%" dataDxfId="700" totalsRowDxfId="699">
      <calculatedColumnFormula>Таблица29162762793808[[#This Row],[2015]]/Таблица29162762793808[[#Totals],[2015]]</calculatedColumnFormula>
    </tableColumn>
    <tableColumn id="6" name="2016" totalsRowLabel="100,0%" dataDxfId="698" totalsRowDxfId="697">
      <calculatedColumnFormula>Таблица29162762793808[[#This Row],[2016]]/Таблица29162762793808[[#Totals],[2016]]</calculatedColumnFormula>
    </tableColumn>
    <tableColumn id="7" name="2017" totalsRowLabel="100,0%" dataDxfId="696" totalsRowDxfId="695">
      <calculatedColumnFormula>Таблица29162762793808[[#This Row],[2017]]/Таблица29162762793808[[#Totals],[2017]]</calculatedColumnFormula>
    </tableColumn>
  </tableColumns>
  <tableStyleInfo name="TableStyleMedium11" showFirstColumn="0" showLastColumn="0" showRowStripes="1" showColumnStripes="0"/>
</table>
</file>

<file path=xl/tables/table277.xml><?xml version="1.0" encoding="utf-8"?>
<table xmlns="http://schemas.openxmlformats.org/spreadsheetml/2006/main" id="811" name="Таблица8148180290755782797812" displayName="Таблица8148180290755782797812" ref="B4:H5" totalsRowShown="0" headerRowDxfId="694" dataDxfId="693">
  <tableColumns count="7">
    <tableColumn id="1" name="Объем выходов, млн долл." dataDxfId="692"/>
    <tableColumn id="11" name="2012" dataDxfId="691"/>
    <tableColumn id="12" name="2013" dataDxfId="690"/>
    <tableColumn id="13" name="2014" dataDxfId="689"/>
    <tableColumn id="14" name="2015" dataDxfId="688"/>
    <tableColumn id="15" name="2016" dataDxfId="687"/>
    <tableColumn id="16" name="2017" dataDxfId="686"/>
  </tableColumns>
  <tableStyleInfo name="TableStyleMedium9" showFirstColumn="0" showLastColumn="0" showRowStripes="1" showColumnStripes="0"/>
</table>
</file>

<file path=xl/tables/table278.xml><?xml version="1.0" encoding="utf-8"?>
<table xmlns="http://schemas.openxmlformats.org/spreadsheetml/2006/main" id="812" name="Таблица810149181291756783798813" displayName="Таблица810149181291756783798813" ref="B24:H25" totalsRowShown="0" headerRowDxfId="685" dataDxfId="684">
  <tableColumns count="7">
    <tableColumn id="1" name="Число выходов" dataDxfId="683"/>
    <tableColumn id="11" name="2012" dataDxfId="682"/>
    <tableColumn id="12" name="2013" dataDxfId="681"/>
    <tableColumn id="13" name="2014" dataDxfId="680"/>
    <tableColumn id="14" name="2015" dataDxfId="679"/>
    <tableColumn id="15" name="2016" dataDxfId="678"/>
    <tableColumn id="16" name="2017" dataDxfId="677"/>
  </tableColumns>
  <tableStyleInfo name="TableStyleMedium9" showFirstColumn="0" showLastColumn="0" showRowStripes="1" showColumnStripes="0"/>
</table>
</file>

<file path=xl/tables/table279.xml><?xml version="1.0" encoding="utf-8"?>
<table xmlns="http://schemas.openxmlformats.org/spreadsheetml/2006/main" id="813" name="Таблица810149181291175757784799814" displayName="Таблица810149181291175757784799814" ref="B44:H47" totalsRowCount="1" headerRowDxfId="676" dataDxfId="675">
  <tableColumns count="7">
    <tableColumn id="1" name="Число выходов" totalsRowLabel="Итог" dataDxfId="674" totalsRowDxfId="673"/>
    <tableColumn id="11" name="2012" totalsRowLabel="6" dataDxfId="672" totalsRowDxfId="671">
      <calculatedColumnFormula>COUNTIFS(#REF!,2012,#REF!,TRUE,#REF!,TRUE,#REF!,TRUE,#REF!,TRUE)</calculatedColumnFormula>
    </tableColumn>
    <tableColumn id="12" name="2013" totalsRowLabel="8" dataDxfId="670" totalsRowDxfId="669">
      <calculatedColumnFormula>COUNTIFS(#REF!,2013,#REF!,TRUE,#REF!,TRUE,#REF!,TRUE,#REF!,TRUE)</calculatedColumnFormula>
    </tableColumn>
    <tableColumn id="13" name="2014" totalsRowLabel="13" dataDxfId="668" totalsRowDxfId="667">
      <calculatedColumnFormula>COUNTIFS(#REF!,2014,#REF!,TRUE,#REF!,TRUE,#REF!,TRUE,#REF!,TRUE)</calculatedColumnFormula>
    </tableColumn>
    <tableColumn id="14" name="2015" totalsRowLabel="15" dataDxfId="666" totalsRowDxfId="665">
      <calculatedColumnFormula>COUNTIFS(#REF!,2015,#REF!,TRUE,#REF!,TRUE,#REF!,TRUE,#REF!,TRUE)</calculatedColumnFormula>
    </tableColumn>
    <tableColumn id="15" name="2016" totalsRowLabel="31" dataDxfId="664" totalsRowDxfId="663">
      <calculatedColumnFormula>COUNTIFS(#REF!,2016,#REF!,TRUE,#REF!,TRUE,#REF!,TRUE,#REF!,TRUE)</calculatedColumnFormula>
    </tableColumn>
    <tableColumn id="16" name="2017" totalsRowLabel="10" dataDxfId="662" totalsRowDxfId="661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8.xml><?xml version="1.0" encoding="utf-8"?>
<table xmlns="http://schemas.openxmlformats.org/spreadsheetml/2006/main" id="64" name="Таблица373965" displayName="Таблица373965" ref="B26:H29" totalsRowCount="1" headerRowDxfId="4709" dataDxfId="4708">
  <tableColumns count="7">
    <tableColumn id="1" name="Фонды" totalsRowLabel="Итог" dataDxfId="4707" totalsRowDxfId="4706"/>
    <tableColumn id="2" name="2012" totalsRowLabel="136" dataDxfId="4705" totalsRowDxfId="4704">
      <calculatedColumnFormula>SUMIFS(#REF!,#REF!,2012,#REF!,TRUE,#REF!,TRUE,#REF!,TRUE,#REF!,"С госучастием")</calculatedColumnFormula>
    </tableColumn>
    <tableColumn id="3" name="2013" totalsRowLabel="166" dataDxfId="4703" totalsRowDxfId="4702">
      <calculatedColumnFormula>SUMIFS(#REF!,#REF!,2013,#REF!,TRUE,#REF!,TRUE,#REF!,TRUE,#REF!,"С госучастием")</calculatedColumnFormula>
    </tableColumn>
    <tableColumn id="4" name="2014" totalsRowLabel="176" dataDxfId="4701" totalsRowDxfId="4700">
      <calculatedColumnFormula>SUMIFS(#REF!,#REF!,2014,#REF!,TRUE,#REF!,TRUE,#REF!,TRUE,#REF!,"С госучастием")</calculatedColumnFormula>
    </tableColumn>
    <tableColumn id="5" name="2015" totalsRowLabel="183" dataDxfId="4699" totalsRowDxfId="4698">
      <calculatedColumnFormula>SUMIFS(#REF!,#REF!,2015,#REF!,TRUE,#REF!,TRUE,#REF!,TRUE,#REF!,"С госучастием")</calculatedColumnFormula>
    </tableColumn>
    <tableColumn id="6" name="2016" totalsRowLabel="177" dataDxfId="4697" totalsRowDxfId="4696">
      <calculatedColumnFormula>SUMIFS(#REF!,#REF!,2016,#REF!,TRUE,#REF!,TRUE,#REF!,TRUE,#REF!,"С госучастием")</calculatedColumnFormula>
    </tableColumn>
    <tableColumn id="7" name="2017" totalsRowLabel="194" dataDxfId="4695" totalsRowDxfId="4694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280.xml><?xml version="1.0" encoding="utf-8"?>
<table xmlns="http://schemas.openxmlformats.org/spreadsheetml/2006/main" id="814" name="Таблица23158758774785800815" displayName="Таблица23158758774785800815" ref="B5:H16" totalsRowCount="1" headerRowDxfId="659" dataDxfId="658">
  <tableColumns count="7">
    <tableColumn id="1" name="Способы выхода" totalsRowLabel="Итог" dataDxfId="657" totalsRowDxfId="656"/>
    <tableColumn id="2" name="2012" totalsRowLabel="45" dataDxfId="655" totalsRowDxfId="654">
      <calculatedColumnFormula>SUMIFS(#REF!,#REF!,2012,#REF!, TRUE,#REF!,TRUE,#REF!,"Биотехнологии")</calculatedColumnFormula>
    </tableColumn>
    <tableColumn id="3" name="2013" totalsRowLabel="0" dataDxfId="653" totalsRowDxfId="652">
      <calculatedColumnFormula>SUMIFS(#REF!,#REF!,2013,#REF!, TRUE,#REF!,TRUE,#REF!,"Биотехнологии")</calculatedColumnFormula>
    </tableColumn>
    <tableColumn id="4" name="2014" totalsRowLabel="1" dataDxfId="651" totalsRowDxfId="650">
      <calculatedColumnFormula>SUMIFS(#REF!,#REF!,2014,#REF!, TRUE,#REF!,TRUE,#REF!,"Биотехнологии")</calculatedColumnFormula>
    </tableColumn>
    <tableColumn id="5" name="2015" totalsRowLabel="0" dataDxfId="649" totalsRowDxfId="648">
      <calculatedColumnFormula>SUMIFS(#REF!,#REF!,2015,#REF!, TRUE,#REF!,TRUE,#REF!,"Биотехнологии")</calculatedColumnFormula>
    </tableColumn>
    <tableColumn id="6" name="2016" totalsRowLabel="0" dataDxfId="647" totalsRowDxfId="646">
      <calculatedColumnFormula>SUMIFS(#REF!,#REF!,2016,#REF!, TRUE,#REF!,TRUE,#REF!,"Биотехнологии")</calculatedColumnFormula>
    </tableColumn>
    <tableColumn id="7" name="2017" totalsRowLabel="0" dataDxfId="645" totalsRowDxfId="644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81.xml><?xml version="1.0" encoding="utf-8"?>
<table xmlns="http://schemas.openxmlformats.org/spreadsheetml/2006/main" id="815" name="Таблица2325159759775786801816" displayName="Таблица2325159759775786801816" ref="B42:H53" totalsRowCount="1" headerRowDxfId="643" dataDxfId="642">
  <tableColumns count="7">
    <tableColumn id="1" name="Способы выхода" totalsRowLabel="Итог" dataDxfId="641" totalsRowDxfId="640"/>
    <tableColumn id="2" name="2012" totalsRowLabel="6" dataDxfId="639" totalsRowDxfId="638"/>
    <tableColumn id="3" name="2013" totalsRowLabel="8" dataDxfId="637" totalsRowDxfId="636"/>
    <tableColumn id="4" name="2014" totalsRowLabel="13" dataDxfId="635" totalsRowDxfId="634"/>
    <tableColumn id="5" name="2015" totalsRowLabel="11" dataDxfId="633" totalsRowDxfId="632"/>
    <tableColumn id="6" name="2016" totalsRowLabel="29" dataDxfId="631" totalsRowDxfId="630"/>
    <tableColumn id="7" name="2017" totalsRowLabel="9" dataDxfId="629" totalsRowDxfId="628"/>
  </tableColumns>
  <tableStyleInfo name="TableStyleMedium9" showFirstColumn="0" showLastColumn="0" showRowStripes="1" showColumnStripes="0"/>
</table>
</file>

<file path=xl/tables/table282.xml><?xml version="1.0" encoding="utf-8"?>
<table xmlns="http://schemas.openxmlformats.org/spreadsheetml/2006/main" id="816" name="Таблица2328160760776787802817" displayName="Таблица2328160760776787802817" ref="J5:P16" totalsRowCount="1" headerRowDxfId="627" dataDxfId="626">
  <tableColumns count="7">
    <tableColumn id="1" name="Способы выхода" totalsRowLabel="Итог" dataDxfId="625" totalsRowDxfId="624"/>
    <tableColumn id="2" name="2012" totalsRowLabel="100,0%" dataDxfId="623" totalsRowDxfId="622">
      <calculatedColumnFormula>Таблица23158758774785800815[[#This Row],[2012]]/Таблица23158758774785800815[[#Totals],[2012]]</calculatedColumnFormula>
    </tableColumn>
    <tableColumn id="3" name="2013" totalsRowLabel="2017" dataDxfId="621" totalsRowDxfId="620">
      <calculatedColumnFormula>Таблица23158758774785800815[[#This Row],[2013]]/Таблица23158758774785800815[[#Totals],[2013]]</calculatedColumnFormula>
    </tableColumn>
    <tableColumn id="4" name="2014" totalsRowLabel="100,0%" dataDxfId="619" totalsRowDxfId="618">
      <calculatedColumnFormula>Таблица23158758774785800815[[#This Row],[2014]]/Таблица23158758774785800815[[#Totals],[2014]]</calculatedColumnFormula>
    </tableColumn>
    <tableColumn id="5" name="2015" totalsRowLabel="100,0%" dataDxfId="617" totalsRowDxfId="616">
      <calculatedColumnFormula>Таблица23158758774785800815[[#This Row],[2015]]/Таблица23158758774785800815[[#Totals],[2015]]</calculatedColumnFormula>
    </tableColumn>
    <tableColumn id="6" name="2016" totalsRowLabel="2017" dataDxfId="615" totalsRowDxfId="614">
      <calculatedColumnFormula>Таблица23158758774785800815[[#This Row],[2016]]/Таблица23158758774785800815[[#Totals],[2016]]</calculatedColumnFormula>
    </tableColumn>
    <tableColumn id="7" name="2017" totalsRowLabel="2017" dataDxfId="613" totalsRowDxfId="612">
      <calculatedColumnFormula>Таблица23158758774785800815[[#This Row],[2017]]/Таблица23158758774785800815[[#Totals],[2017]]</calculatedColumnFormula>
    </tableColumn>
  </tableColumns>
  <tableStyleInfo name="TableStyleMedium11" showFirstColumn="0" showLastColumn="0" showRowStripes="1" showColumnStripes="0"/>
</table>
</file>

<file path=xl/tables/table283.xml><?xml version="1.0" encoding="utf-8"?>
<table xmlns="http://schemas.openxmlformats.org/spreadsheetml/2006/main" id="817" name="Таблица232529161761777788803818" displayName="Таблица232529161761777788803818" ref="J42:P53" totalsRowCount="1" headerRowDxfId="611" dataDxfId="610">
  <tableColumns count="7">
    <tableColumn id="1" name="Способы выхода" totalsRowLabel="Итог" dataDxfId="609" totalsRowDxfId="608"/>
    <tableColumn id="2" name="2012" totalsRowLabel="100,0%" dataDxfId="607" totalsRowDxfId="606">
      <calculatedColumnFormula>Таблица2325159759775786801816[[#This Row],[2012]]/Таблица2325159759775786801816[[#Totals],[2012]]</calculatedColumnFormula>
    </tableColumn>
    <tableColumn id="3" name="2013" totalsRowLabel="100,0%" dataDxfId="605" totalsRowDxfId="604">
      <calculatedColumnFormula>Таблица2325159759775786801816[[#This Row],[2013]]/Таблица2325159759775786801816[[#Totals],[2013]]</calculatedColumnFormula>
    </tableColumn>
    <tableColumn id="4" name="2014" totalsRowLabel="100,0%" dataDxfId="603" totalsRowDxfId="602">
      <calculatedColumnFormula>Таблица2325159759775786801816[[#This Row],[2014]]/Таблица2325159759775786801816[[#Totals],[2014]]</calculatedColumnFormula>
    </tableColumn>
    <tableColumn id="5" name="2015" totalsRowLabel="100,0%" dataDxfId="601" totalsRowDxfId="600">
      <calculatedColumnFormula>Таблица2325159759775786801816[[#This Row],[2015]]/Таблица2325159759775786801816[[#Totals],[2015]]</calculatedColumnFormula>
    </tableColumn>
    <tableColumn id="6" name="2016" totalsRowLabel="100,0%" dataDxfId="599" totalsRowDxfId="598">
      <calculatedColumnFormula>Таблица2325159759775786801816[[#This Row],[2016]]/Таблица2325159759775786801816[[#Totals],[2016]]</calculatedColumnFormula>
    </tableColumn>
    <tableColumn id="7" name="2017" totalsRowLabel="100,0%" dataDxfId="597" totalsRowDxfId="596">
      <calculatedColumnFormula>Таблица2325159759775786801816[[#This Row],[2017]]/Таблица2325159759775786801816[[#Totals],[2017]]</calculatedColumnFormula>
    </tableColumn>
  </tableColumns>
  <tableStyleInfo name="TableStyleMedium11" showFirstColumn="0" showLastColumn="0" showRowStripes="1" showColumnStripes="0"/>
</table>
</file>

<file path=xl/tables/table284.xml><?xml version="1.0" encoding="utf-8"?>
<table xmlns="http://schemas.openxmlformats.org/spreadsheetml/2006/main" id="818" name="Таблица23158758789804819" displayName="Таблица23158758789804819" ref="B5:H22" totalsRowCount="1" headerRowDxfId="590" dataDxfId="589">
  <tableColumns count="7">
    <tableColumn id="1" name="Отрасли" totalsRowLabel="Итог" dataDxfId="588" totalsRowDxfId="587"/>
    <tableColumn id="2" name="2012" totalsRowLabel="45" dataDxfId="586" totalsRowDxfId="585">
      <calculatedColumnFormula>SUMIFS(#REF!,#REF!,2012,#REF!,TRUE,#REF!,TRUE,#REF!,TRUE,#REF!,"Биотехнологии")</calculatedColumnFormula>
    </tableColumn>
    <tableColumn id="3" name="2013" totalsRowLabel="0" dataDxfId="584" totalsRowDxfId="583">
      <calculatedColumnFormula>SUMIFS(#REF!,#REF!,2013,#REF!,TRUE,#REF!,TRUE,#REF!,TRUE,#REF!,"Биотехнологии")</calculatedColumnFormula>
    </tableColumn>
    <tableColumn id="4" name="2014" totalsRowLabel="1" dataDxfId="582" totalsRowDxfId="581">
      <calculatedColumnFormula>SUMIFS(#REF!,#REF!,2014,#REF!,TRUE,#REF!,TRUE,#REF!,TRUE,#REF!,"Биотехнологии")</calculatedColumnFormula>
    </tableColumn>
    <tableColumn id="5" name="2015" totalsRowLabel="0" dataDxfId="580" totalsRowDxfId="579">
      <calculatedColumnFormula>SUMIFS(#REF!,#REF!,2015,#REF!,TRUE,#REF!,TRUE,#REF!,TRUE,#REF!,"Биотехнологии")</calculatedColumnFormula>
    </tableColumn>
    <tableColumn id="6" name="2016" totalsRowLabel="0" dataDxfId="578" totalsRowDxfId="577">
      <calculatedColumnFormula>SUMIFS(#REF!,#REF!,2016,#REF!,TRUE,#REF!,TRUE,#REF!,TRUE,#REF!,"Биотехнологии")</calculatedColumnFormula>
    </tableColumn>
    <tableColumn id="7" name="2017" totalsRowLabel="0" dataDxfId="576" totalsRowDxfId="575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id="819" name="Таблица2325159759790805820" displayName="Таблица2325159759790805820" ref="B47:H64" totalsRowCount="1" headerRowDxfId="574" dataDxfId="573">
  <tableColumns count="7">
    <tableColumn id="1" name="Отрасли" totalsRowLabel="Итог" dataDxfId="572" totalsRowDxfId="571"/>
    <tableColumn id="2" name="2012" totalsRowLabel="6" dataDxfId="570" totalsRowDxfId="569"/>
    <tableColumn id="3" name="2013" totalsRowLabel="8" dataDxfId="568" totalsRowDxfId="567"/>
    <tableColumn id="4" name="2014" totalsRowLabel="5" dataDxfId="566" totalsRowDxfId="565"/>
    <tableColumn id="5" name="2015" totalsRowLabel="12" dataDxfId="564" totalsRowDxfId="563"/>
    <tableColumn id="6" name="2016" totalsRowLabel="31" dataDxfId="562" totalsRowDxfId="561"/>
    <tableColumn id="7" name="2017" totalsRowLabel="10" dataDxfId="560" totalsRowDxfId="559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id="820" name="Таблица2328160760791806821" displayName="Таблица2328160760791806821" ref="J5:P22" totalsRowCount="1" headerRowDxfId="558" dataDxfId="557">
  <tableColumns count="7">
    <tableColumn id="1" name="Отрасли" totalsRowLabel="Итог" dataDxfId="556" totalsRowDxfId="555"/>
    <tableColumn id="2" name="2012" totalsRowLabel="100,0%" dataDxfId="554" totalsRowDxfId="553">
      <calculatedColumnFormula>Таблица23158758789804819[[#This Row],[2012]]/Таблица23158758789804819[[#Totals],[2012]]</calculatedColumnFormula>
    </tableColumn>
    <tableColumn id="3" name="2013" totalsRowLabel="2017" dataDxfId="552" totalsRowDxfId="551">
      <calculatedColumnFormula>Таблица23158758789804819[[#This Row],[2013]]/Таблица23158758789804819[[#Totals],[2013]]</calculatedColumnFormula>
    </tableColumn>
    <tableColumn id="4" name="2014" totalsRowLabel="100,0%" dataDxfId="550" totalsRowDxfId="549">
      <calculatedColumnFormula>Таблица23158758789804819[[#This Row],[2014]]/Таблица23158758789804819[[#Totals],[2014]]</calculatedColumnFormula>
    </tableColumn>
    <tableColumn id="5" name="2015" totalsRowLabel="100,0%" dataDxfId="548" totalsRowDxfId="547">
      <calculatedColumnFormula>Таблица23158758789804819[[#This Row],[2015]]/Таблица23158758789804819[[#Totals],[2015]]</calculatedColumnFormula>
    </tableColumn>
    <tableColumn id="6" name="2016" totalsRowLabel="2017" dataDxfId="546" totalsRowDxfId="545">
      <calculatedColumnFormula>Таблица23158758789804819[[#This Row],[2016]]/Таблица23158758789804819[[#Totals],[2016]]</calculatedColumnFormula>
    </tableColumn>
    <tableColumn id="7" name="2017" totalsRowLabel="2017" dataDxfId="544" totalsRowDxfId="543">
      <calculatedColumnFormula>Таблица23158758789804819[[#This Row],[2017]]/Таблица23158758789804819[[#Totals],[2017]]</calculatedColumnFormula>
    </tableColumn>
  </tableColumns>
  <tableStyleInfo name="TableStyleMedium11" showFirstColumn="0" showLastColumn="0" showRowStripes="1" showColumnStripes="0"/>
</table>
</file>

<file path=xl/tables/table287.xml><?xml version="1.0" encoding="utf-8"?>
<table xmlns="http://schemas.openxmlformats.org/spreadsheetml/2006/main" id="821" name="Таблица232529161761792807822" displayName="Таблица232529161761792807822" ref="J47:P64" totalsRowCount="1" headerRowDxfId="542" dataDxfId="541">
  <tableColumns count="7">
    <tableColumn id="1" name="Отрасли" totalsRowLabel="Итог" dataDxfId="540" totalsRowDxfId="539"/>
    <tableColumn id="2" name="2012" totalsRowLabel="100,0%" dataDxfId="538" totalsRowDxfId="537">
      <calculatedColumnFormula>Таблица2325159759790805820[[#This Row],[2012]]/Таблица2325159759790805820[[#Totals],[2012]]</calculatedColumnFormula>
    </tableColumn>
    <tableColumn id="3" name="2013" totalsRowLabel="100,0%" dataDxfId="536" totalsRowDxfId="535">
      <calculatedColumnFormula>Таблица2325159759790805820[[#This Row],[2013]]/Таблица2325159759790805820[[#Totals],[2013]]</calculatedColumnFormula>
    </tableColumn>
    <tableColumn id="4" name="2014" totalsRowLabel="100,0%" dataDxfId="534" totalsRowDxfId="533">
      <calculatedColumnFormula>Таблица2325159759790805820[[#This Row],[2014]]/Таблица2325159759790805820[[#Totals],[2014]]</calculatedColumnFormula>
    </tableColumn>
    <tableColumn id="5" name="2015" totalsRowLabel="100,0%" dataDxfId="532" totalsRowDxfId="531">
      <calculatedColumnFormula>Таблица2325159759790805820[[#This Row],[2015]]/Таблица2325159759790805820[[#Totals],[2015]]</calculatedColumnFormula>
    </tableColumn>
    <tableColumn id="6" name="2016" totalsRowLabel="100,0%" dataDxfId="530" totalsRowDxfId="529">
      <calculatedColumnFormula>Таблица2325159759790805820[[#This Row],[2016]]/Таблица2325159759790805820[[#Totals],[2016]]</calculatedColumnFormula>
    </tableColumn>
    <tableColumn id="7" name="2017" totalsRowLabel="100,0%" dataDxfId="528" totalsRowDxfId="527">
      <calculatedColumnFormula>Таблица2325159759790805820[[#This Row],[2017]]/Таблица2325159759790805820[[#Totals],[2017]]</calculatedColumnFormula>
    </tableColumn>
  </tableColumns>
  <tableStyleInfo name="TableStyleMedium11" showFirstColumn="0" showLastColumn="0" showRowStripes="1" showColumnStripes="0"/>
</table>
</file>

<file path=xl/tables/table288.xml><?xml version="1.0" encoding="utf-8"?>
<table xmlns="http://schemas.openxmlformats.org/spreadsheetml/2006/main" id="822" name="Таблица29162762793808823" displayName="Таблица29162762793808823" ref="B117:H122" totalsRowCount="1" headerRowDxfId="526" dataDxfId="525">
  <tableColumns count="7">
    <tableColumn id="1" name="Сектор" totalsRowLabel="Итог" dataDxfId="524" totalsRowDxfId="523"/>
    <tableColumn id="2" name="2012" totalsRowLabel="6" dataDxfId="522" totalsRowDxfId="521"/>
    <tableColumn id="3" name="2013" totalsRowLabel="8" dataDxfId="520" totalsRowDxfId="519"/>
    <tableColumn id="4" name="2014" totalsRowLabel="5" dataDxfId="518" totalsRowDxfId="517"/>
    <tableColumn id="5" name="2015" totalsRowLabel="12" dataDxfId="516" totalsRowDxfId="515"/>
    <tableColumn id="6" name="2016" totalsRowLabel="31" dataDxfId="514" totalsRowDxfId="513"/>
    <tableColumn id="7" name="2017" totalsRowLabel="10" dataDxfId="512" totalsRowDxfId="511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id="823" name="Таблица2931163763794809824" displayName="Таблица2931163763794809824" ref="B91:H96" totalsRowCount="1" headerRowDxfId="510" dataDxfId="509">
  <tableColumns count="7">
    <tableColumn id="1" name="Сектор" totalsRowLabel="Итог" dataDxfId="508" totalsRowDxfId="507"/>
    <tableColumn id="2" name="2012" totalsRowLabel="45" dataDxfId="506" totalsRowDxfId="505">
      <calculatedColumnFormula>SUMIFS(#REF!,#REF!,2012,#REF!, TRUE,#REF!,TRUE,#REF!,"Биотехнологии")</calculatedColumnFormula>
    </tableColumn>
    <tableColumn id="3" name="2013" totalsRowLabel="0" dataDxfId="504" totalsRowDxfId="503">
      <calculatedColumnFormula>SUMIFS(#REF!,#REF!,2013,#REF!, TRUE,#REF!,TRUE,#REF!,"Биотехнологии")</calculatedColumnFormula>
    </tableColumn>
    <tableColumn id="4" name="2014" totalsRowLabel="1" dataDxfId="502" totalsRowDxfId="501">
      <calculatedColumnFormula>SUMIFS(#REF!,#REF!,2014,#REF!, TRUE,#REF!,TRUE,#REF!,"Биотехнологии")</calculatedColumnFormula>
    </tableColumn>
    <tableColumn id="5" name="2015" totalsRowLabel="0" dataDxfId="500" totalsRowDxfId="499">
      <calculatedColumnFormula>SUMIFS(#REF!,#REF!,2015,#REF!, TRUE,#REF!,TRUE,#REF!,"Биотехнологии")</calculatedColumnFormula>
    </tableColumn>
    <tableColumn id="6" name="2016" totalsRowLabel="0" dataDxfId="498" totalsRowDxfId="497">
      <calculatedColumnFormula>SUMIFS(#REF!,#REF!,2016,#REF!, TRUE,#REF!,TRUE,#REF!,"Биотехнологии")</calculatedColumnFormula>
    </tableColumn>
    <tableColumn id="7" name="2017" totalsRowLabel="0" dataDxfId="496" totalsRowDxfId="495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id="65" name="Таблица374066" displayName="Таблица374066" ref="J4:P7" totalsRowCount="1" headerRowDxfId="4693" dataDxfId="4692">
  <tableColumns count="7">
    <tableColumn id="1" name="Фонды" totalsRowLabel="Итог" dataDxfId="4691" totalsRowDxfId="4690"/>
    <tableColumn id="2" name="2012" totalsRowLabel="100,0%" dataDxfId="4689" totalsRowDxfId="4688">
      <calculatedColumnFormula>Таблица3764[[#This Row],[2012]]/Таблица3764[[#Totals],[2012]]</calculatedColumnFormula>
    </tableColumn>
    <tableColumn id="3" name="2013" totalsRowLabel="100,0%" dataDxfId="4687" totalsRowDxfId="4686">
      <calculatedColumnFormula>Таблица3764[[#This Row],[2013]]/Таблица3764[[#Totals],[2013]]</calculatedColumnFormula>
    </tableColumn>
    <tableColumn id="4" name="2014" totalsRowLabel="100,0%" dataDxfId="4685" totalsRowDxfId="4684">
      <calculatedColumnFormula>Таблица3764[[#This Row],[2014]]/Таблица3764[[#Totals],[2014]]</calculatedColumnFormula>
    </tableColumn>
    <tableColumn id="5" name="2015" totalsRowLabel="100,0%" dataDxfId="4683" totalsRowDxfId="4682">
      <calculatedColumnFormula>Таблица3764[[#This Row],[2015]]/Таблица3764[[#Totals],[2015]]</calculatedColumnFormula>
    </tableColumn>
    <tableColumn id="6" name="2016" totalsRowLabel="100,0%" dataDxfId="4681" totalsRowDxfId="4680">
      <calculatedColumnFormula>Таблица3764[[#This Row],[2016]]/Таблица3764[[#Totals],[2016]]</calculatedColumnFormula>
    </tableColumn>
    <tableColumn id="7" name="2017" totalsRowLabel="100,0%" dataDxfId="4679" totalsRowDxfId="4678">
      <calculatedColumnFormula>Таблица3764[[#This Row],[2017]]/Таблица3764[[#Totals],[2017]]</calculatedColumnFormula>
    </tableColumn>
  </tableColumns>
  <tableStyleInfo name="TableStyleMedium11" showFirstColumn="0" showLastColumn="0" showRowStripes="1" showColumnStripes="0"/>
</table>
</file>

<file path=xl/tables/table290.xml><?xml version="1.0" encoding="utf-8"?>
<table xmlns="http://schemas.openxmlformats.org/spreadsheetml/2006/main" id="824" name="Таблица293132164764795810825" displayName="Таблица293132164764795810825" ref="J91:P96" totalsRowCount="1" headerRowDxfId="494" dataDxfId="493">
  <tableColumns count="7">
    <tableColumn id="1" name="Сектор" totalsRowLabel="Итог" dataDxfId="492" totalsRowDxfId="491"/>
    <tableColumn id="2" name="2012" totalsRowLabel="100,0%" dataDxfId="490" totalsRowDxfId="489">
      <calculatedColumnFormula>Таблица2931163763794809824[[#This Row],[2012]]/Таблица2931163763794809824[[#Totals],[2012]]</calculatedColumnFormula>
    </tableColumn>
    <tableColumn id="3" name="2013" totalsRowLabel="2017" dataDxfId="488" totalsRowDxfId="487">
      <calculatedColumnFormula>Таблица2931163763794809824[[#This Row],[2013]]/Таблица2931163763794809824[[#Totals],[2013]]</calculatedColumnFormula>
    </tableColumn>
    <tableColumn id="4" name="2014" totalsRowLabel="100,0%" dataDxfId="486" totalsRowDxfId="485">
      <calculatedColumnFormula>Таблица2931163763794809824[[#This Row],[2014]]/Таблица2931163763794809824[[#Totals],[2014]]</calculatedColumnFormula>
    </tableColumn>
    <tableColumn id="5" name="2015" totalsRowLabel="100,0%" dataDxfId="484" totalsRowDxfId="483">
      <calculatedColumnFormula>Таблица2931163763794809824[[#This Row],[2015]]/Таблица2931163763794809824[[#Totals],[2015]]</calculatedColumnFormula>
    </tableColumn>
    <tableColumn id="6" name="2016" totalsRowLabel="2017" dataDxfId="482" totalsRowDxfId="481">
      <calculatedColumnFormula>Таблица2931163763794809824[[#This Row],[2016]]/Таблица2931163763794809824[[#Totals],[2016]]</calculatedColumnFormula>
    </tableColumn>
    <tableColumn id="7" name="2017" totalsRowLabel="2017" dataDxfId="480" totalsRowDxfId="479">
      <calculatedColumnFormula>Таблица2931163763794809824[[#This Row],[2017]]/Таблица2931163763794809824[[#Totals],[2017]]</calculatedColumnFormula>
    </tableColumn>
  </tableColumns>
  <tableStyleInfo name="TableStyleMedium11" showFirstColumn="0" showLastColumn="0" showRowStripes="1" showColumnStripes="0"/>
</table>
</file>

<file path=xl/tables/table291.xml><?xml version="1.0" encoding="utf-8"?>
<table xmlns="http://schemas.openxmlformats.org/spreadsheetml/2006/main" id="825" name="Таблица29313233165765796811826" displayName="Таблица29313233165765796811826" ref="J117:P122" totalsRowCount="1" headerRowDxfId="478" dataDxfId="477">
  <tableColumns count="7">
    <tableColumn id="1" name="Сектор" totalsRowLabel="Итог" dataDxfId="476" totalsRowDxfId="475"/>
    <tableColumn id="2" name="2012" totalsRowLabel="100,0%" dataDxfId="474" totalsRowDxfId="473">
      <calculatedColumnFormula>Таблица29162762793808823[[#This Row],[2012]]/Таблица29162762793808823[[#Totals],[2012]]</calculatedColumnFormula>
    </tableColumn>
    <tableColumn id="3" name="2013" totalsRowLabel="100,0%" dataDxfId="472" totalsRowDxfId="471">
      <calculatedColumnFormula>Таблица29162762793808823[[#This Row],[2013]]/Таблица29162762793808823[[#Totals],[2013]]</calculatedColumnFormula>
    </tableColumn>
    <tableColumn id="4" name="2014" totalsRowLabel="100,0%" dataDxfId="470" totalsRowDxfId="469">
      <calculatedColumnFormula>Таблица29162762793808823[[#This Row],[2014]]/Таблица29162762793808823[[#Totals],[2014]]</calculatedColumnFormula>
    </tableColumn>
    <tableColumn id="5" name="2015" totalsRowLabel="100,0%" dataDxfId="468" totalsRowDxfId="467">
      <calculatedColumnFormula>Таблица29162762793808823[[#This Row],[2015]]/Таблица29162762793808823[[#Totals],[2015]]</calculatedColumnFormula>
    </tableColumn>
    <tableColumn id="6" name="2016" totalsRowLabel="100,0%" dataDxfId="466" totalsRowDxfId="465">
      <calculatedColumnFormula>Таблица29162762793808823[[#This Row],[2016]]/Таблица29162762793808823[[#Totals],[2016]]</calculatedColumnFormula>
    </tableColumn>
    <tableColumn id="7" name="2017" totalsRowLabel="100,0%" dataDxfId="464" totalsRowDxfId="463">
      <calculatedColumnFormula>Таблица29162762793808823[[#This Row],[2017]]/Таблица29162762793808823[[#Totals],[2017]]</calculatedColumnFormula>
    </tableColumn>
  </tableColumns>
  <tableStyleInfo name="TableStyleMedium11" showFirstColumn="0" showLastColumn="0" showRowStripes="1" showColumnStripes="0"/>
</table>
</file>

<file path=xl/tables/table292.xml><?xml version="1.0" encoding="utf-8"?>
<table xmlns="http://schemas.openxmlformats.org/spreadsheetml/2006/main" id="826" name="Таблица8148180290755782797812827" displayName="Таблица8148180290755782797812827" ref="B4:H5" totalsRowShown="0" headerRowDxfId="462" dataDxfId="461">
  <tableColumns count="7">
    <tableColumn id="1" name="Объем выходов, млн долл." dataDxfId="460"/>
    <tableColumn id="11" name="2012" dataDxfId="459"/>
    <tableColumn id="12" name="2013" dataDxfId="458"/>
    <tableColumn id="13" name="2014" dataDxfId="457"/>
    <tableColumn id="14" name="2015" dataDxfId="456"/>
    <tableColumn id="15" name="2016" dataDxfId="455"/>
    <tableColumn id="16" name="2017" dataDxfId="454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id="827" name="Таблица810149181291756783798813828" displayName="Таблица810149181291756783798813828" ref="B24:H25" totalsRowShown="0" headerRowDxfId="453" dataDxfId="452">
  <tableColumns count="7">
    <tableColumn id="1" name="Число выходов" dataDxfId="451"/>
    <tableColumn id="11" name="2012" dataDxfId="450"/>
    <tableColumn id="12" name="2013" dataDxfId="449"/>
    <tableColumn id="13" name="2014" dataDxfId="448"/>
    <tableColumn id="14" name="2015" dataDxfId="447"/>
    <tableColumn id="15" name="2016" dataDxfId="446"/>
    <tableColumn id="16" name="2017" dataDxfId="445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id="828" name="Таблица810149181291175757784799814829" displayName="Таблица810149181291175757784799814829" ref="B44:H47" totalsRowCount="1" headerRowDxfId="444" dataDxfId="443">
  <tableColumns count="7">
    <tableColumn id="1" name="Число выходов" totalsRowLabel="Итог" dataDxfId="442" totalsRowDxfId="441"/>
    <tableColumn id="11" name="2012" totalsRowLabel="5" dataDxfId="440" totalsRowDxfId="439">
      <calculatedColumnFormula>COUNTIFS(#REF!,2012,#REF!,TRUE,#REF!,TRUE,#REF!,TRUE,#REF!,TRUE)</calculatedColumnFormula>
    </tableColumn>
    <tableColumn id="12" name="2013" totalsRowLabel="4" dataDxfId="438" totalsRowDxfId="437">
      <calculatedColumnFormula>COUNTIFS(#REF!,2013,#REF!,TRUE,#REF!,TRUE,#REF!,TRUE,#REF!,TRUE)</calculatedColumnFormula>
    </tableColumn>
    <tableColumn id="13" name="2014" totalsRowLabel="10" dataDxfId="436" totalsRowDxfId="435">
      <calculatedColumnFormula>COUNTIFS(#REF!,2014,#REF!,TRUE,#REF!,TRUE,#REF!,TRUE,#REF!,TRUE)</calculatedColumnFormula>
    </tableColumn>
    <tableColumn id="14" name="2015" totalsRowLabel="19" dataDxfId="434" totalsRowDxfId="433">
      <calculatedColumnFormula>COUNTIFS(#REF!,2015,#REF!,TRUE,#REF!,TRUE,#REF!,TRUE,#REF!,TRUE)</calculatedColumnFormula>
    </tableColumn>
    <tableColumn id="15" name="2016" totalsRowLabel="14" dataDxfId="432" totalsRowDxfId="431">
      <calculatedColumnFormula>COUNTIFS(#REF!,2016,#REF!,TRUE,#REF!,TRUE,#REF!,TRUE,#REF!,TRUE)</calculatedColumnFormula>
    </tableColumn>
    <tableColumn id="16" name="2017" totalsRowLabel="10" dataDxfId="430" totalsRowDxfId="429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id="829" name="Таблица23158758774785800815830" displayName="Таблица23158758774785800815830" ref="B5:H16" totalsRowCount="1" headerRowDxfId="427" dataDxfId="426">
  <tableColumns count="7">
    <tableColumn id="1" name="Способы выхода" totalsRowLabel="Итог" dataDxfId="425" totalsRowDxfId="424"/>
    <tableColumn id="2" name="2012" totalsRowLabel="6" dataDxfId="423" totalsRowDxfId="422">
      <calculatedColumnFormula>SUMIFS(#REF!,#REF!,2012,#REF!, TRUE,#REF!,TRUE,#REF!,"Биотехнологии")</calculatedColumnFormula>
    </tableColumn>
    <tableColumn id="3" name="2013" totalsRowLabel="6" dataDxfId="421" totalsRowDxfId="420">
      <calculatedColumnFormula>SUMIFS(#REF!,#REF!,2013,#REF!, TRUE,#REF!,TRUE,#REF!,"Биотехнологии")</calculatedColumnFormula>
    </tableColumn>
    <tableColumn id="4" name="2014" totalsRowLabel="77" dataDxfId="419" totalsRowDxfId="418">
      <calculatedColumnFormula>SUMIFS(#REF!,#REF!,2014,#REF!, TRUE,#REF!,TRUE,#REF!,"Биотехнологии")</calculatedColumnFormula>
    </tableColumn>
    <tableColumn id="5" name="2015" totalsRowLabel="1206" dataDxfId="417" totalsRowDxfId="416">
      <calculatedColumnFormula>SUMIFS(#REF!,#REF!,2015,#REF!, TRUE,#REF!,TRUE,#REF!,"Биотехнологии")</calculatedColumnFormula>
    </tableColumn>
    <tableColumn id="6" name="2016" totalsRowLabel="61" dataDxfId="415" totalsRowDxfId="414">
      <calculatedColumnFormula>SUMIFS(#REF!,#REF!,2016,#REF!, TRUE,#REF!,TRUE,#REF!,"Биотехнологии")</calculatedColumnFormula>
    </tableColumn>
    <tableColumn id="7" name="2017" totalsRowLabel="52" dataDxfId="413" totalsRowDxfId="412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296.xml><?xml version="1.0" encoding="utf-8"?>
<table xmlns="http://schemas.openxmlformats.org/spreadsheetml/2006/main" id="830" name="Таблица2325159759775786801816831" displayName="Таблица2325159759775786801816831" ref="B42:H53" totalsRowCount="1" headerRowDxfId="411" dataDxfId="410">
  <tableColumns count="7">
    <tableColumn id="1" name="Способы выхода" totalsRowLabel="Итог" dataDxfId="409" totalsRowDxfId="408"/>
    <tableColumn id="2" name="2012" totalsRowLabel="5" dataDxfId="407" totalsRowDxfId="406"/>
    <tableColumn id="3" name="2013" totalsRowLabel="4" dataDxfId="405" totalsRowDxfId="404"/>
    <tableColumn id="4" name="2014" totalsRowLabel="10" dataDxfId="403" totalsRowDxfId="402"/>
    <tableColumn id="5" name="2015" totalsRowLabel="14" dataDxfId="401" totalsRowDxfId="400"/>
    <tableColumn id="6" name="2016" totalsRowLabel="13" dataDxfId="399" totalsRowDxfId="398"/>
    <tableColumn id="7" name="2017" totalsRowLabel="10" dataDxfId="397" totalsRowDxfId="396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id="831" name="Таблица2328160760776787802817832" displayName="Таблица2328160760776787802817832" ref="J5:P16" totalsRowCount="1" headerRowDxfId="395" dataDxfId="394">
  <tableColumns count="7">
    <tableColumn id="1" name="Способы выхода" totalsRowLabel="Итог" dataDxfId="393" totalsRowDxfId="392"/>
    <tableColumn id="2" name="2012" totalsRowLabel="100,0%" dataDxfId="391" totalsRowDxfId="390">
      <calculatedColumnFormula>Таблица23158758774785800815830[[#This Row],[2012]]/Таблица23158758774785800815830[[#Totals],[2012]]</calculatedColumnFormula>
    </tableColumn>
    <tableColumn id="3" name="2013" totalsRowLabel="100,0%" dataDxfId="389" totalsRowDxfId="388">
      <calculatedColumnFormula>Таблица23158758774785800815830[[#This Row],[2013]]/Таблица23158758774785800815830[[#Totals],[2013]]</calculatedColumnFormula>
    </tableColumn>
    <tableColumn id="4" name="2014" totalsRowLabel="100,0%" dataDxfId="387" totalsRowDxfId="386">
      <calculatedColumnFormula>Таблица23158758774785800815830[[#This Row],[2014]]/Таблица23158758774785800815830[[#Totals],[2014]]</calculatedColumnFormula>
    </tableColumn>
    <tableColumn id="5" name="2015" totalsRowLabel="100,0%" dataDxfId="385" totalsRowDxfId="384">
      <calculatedColumnFormula>Таблица23158758774785800815830[[#This Row],[2015]]/Таблица23158758774785800815830[[#Totals],[2015]]</calculatedColumnFormula>
    </tableColumn>
    <tableColumn id="6" name="2016" totalsRowLabel="100,0%" dataDxfId="383" totalsRowDxfId="382">
      <calculatedColumnFormula>Таблица23158758774785800815830[[#This Row],[2016]]/Таблица23158758774785800815830[[#Totals],[2016]]</calculatedColumnFormula>
    </tableColumn>
    <tableColumn id="7" name="2017" totalsRowLabel="100,0%" dataDxfId="381" totalsRowDxfId="380">
      <calculatedColumnFormula>Таблица23158758774785800815830[[#This Row],[2017]]/Таблица23158758774785800815830[[#Totals],[2017]]</calculatedColumnFormula>
    </tableColumn>
  </tableColumns>
  <tableStyleInfo name="TableStyleMedium11" showFirstColumn="0" showLastColumn="0" showRowStripes="1" showColumnStripes="0"/>
</table>
</file>

<file path=xl/tables/table298.xml><?xml version="1.0" encoding="utf-8"?>
<table xmlns="http://schemas.openxmlformats.org/spreadsheetml/2006/main" id="832" name="Таблица232529161761777788803818833" displayName="Таблица232529161761777788803818833" ref="J42:P53" totalsRowCount="1" headerRowDxfId="379" dataDxfId="378">
  <tableColumns count="7">
    <tableColumn id="1" name="Способы выхода" totalsRowLabel="Итог" dataDxfId="377" totalsRowDxfId="376"/>
    <tableColumn id="2" name="2012" totalsRowLabel="100,0%" dataDxfId="375" totalsRowDxfId="374">
      <calculatedColumnFormula>Таблица2325159759775786801816831[[#This Row],[2012]]/Таблица2325159759775786801816831[[#Totals],[2012]]</calculatedColumnFormula>
    </tableColumn>
    <tableColumn id="3" name="2013" totalsRowLabel="100,0%" dataDxfId="373" totalsRowDxfId="372">
      <calculatedColumnFormula>Таблица2325159759775786801816831[[#This Row],[2013]]/Таблица2325159759775786801816831[[#Totals],[2013]]</calculatedColumnFormula>
    </tableColumn>
    <tableColumn id="4" name="2014" totalsRowLabel="100,0%" dataDxfId="371" totalsRowDxfId="370">
      <calculatedColumnFormula>Таблица2325159759775786801816831[[#This Row],[2014]]/Таблица2325159759775786801816831[[#Totals],[2014]]</calculatedColumnFormula>
    </tableColumn>
    <tableColumn id="5" name="2015" totalsRowLabel="100,0%" dataDxfId="369" totalsRowDxfId="368">
      <calculatedColumnFormula>Таблица2325159759775786801816831[[#This Row],[2015]]/Таблица2325159759775786801816831[[#Totals],[2015]]</calculatedColumnFormula>
    </tableColumn>
    <tableColumn id="6" name="2016" totalsRowLabel="100,0%" dataDxfId="367" totalsRowDxfId="366">
      <calculatedColumnFormula>Таблица2325159759775786801816831[[#This Row],[2016]]/Таблица2325159759775786801816831[[#Totals],[2016]]</calculatedColumnFormula>
    </tableColumn>
    <tableColumn id="7" name="2017" totalsRowLabel="100,0%" dataDxfId="365" totalsRowDxfId="364">
      <calculatedColumnFormula>Таблица2325159759775786801816831[[#This Row],[2017]]/Таблица2325159759775786801816831[[#Totals],[2017]]</calculatedColumnFormula>
    </tableColumn>
  </tableColumns>
  <tableStyleInfo name="TableStyleMedium11" showFirstColumn="0" showLastColumn="0" showRowStripes="1" showColumnStripes="0"/>
</table>
</file>

<file path=xl/tables/table299.xml><?xml version="1.0" encoding="utf-8"?>
<table xmlns="http://schemas.openxmlformats.org/spreadsheetml/2006/main" id="833" name="Таблица23158758789804819834" displayName="Таблица23158758789804819834" ref="B5:H22" totalsRowCount="1" headerRowDxfId="359" dataDxfId="358">
  <tableColumns count="7">
    <tableColumn id="1" name="Отрасли" totalsRowLabel="Итог" dataDxfId="357" totalsRowDxfId="356"/>
    <tableColumn id="2" name="2012" totalsRowLabel="6" dataDxfId="355" totalsRowDxfId="354">
      <calculatedColumnFormula>SUMIFS(#REF!,#REF!,2012,#REF!,TRUE,#REF!,TRUE,#REF!,TRUE,#REF!,"Биотехнологии")</calculatedColumnFormula>
    </tableColumn>
    <tableColumn id="3" name="2013" totalsRowLabel="6" dataDxfId="353" totalsRowDxfId="352">
      <calculatedColumnFormula>SUMIFS(#REF!,#REF!,2013,#REF!,TRUE,#REF!,TRUE,#REF!,TRUE,#REF!,"Биотехнологии")</calculatedColumnFormula>
    </tableColumn>
    <tableColumn id="4" name="2014" totalsRowLabel="77" dataDxfId="351" totalsRowDxfId="350">
      <calculatedColumnFormula>SUMIFS(#REF!,#REF!,2014,#REF!,TRUE,#REF!,TRUE,#REF!,TRUE,#REF!,"Биотехнологии")</calculatedColumnFormula>
    </tableColumn>
    <tableColumn id="5" name="2015" totalsRowLabel="1208" dataDxfId="349" totalsRowDxfId="348">
      <calculatedColumnFormula>SUMIFS(#REF!,#REF!,2015,#REF!,TRUE,#REF!,TRUE,#REF!,TRUE,#REF!,"Биотехнологии")</calculatedColumnFormula>
    </tableColumn>
    <tableColumn id="6" name="2016" totalsRowLabel="66" dataDxfId="347" totalsRowDxfId="346">
      <calculatedColumnFormula>SUMIFS(#REF!,#REF!,2016,#REF!,TRUE,#REF!,TRUE,#REF!,TRUE,#REF!,"Биотехнологии")</calculatedColumnFormula>
    </tableColumn>
    <tableColumn id="7" name="2017" totalsRowLabel="52" dataDxfId="345" totalsRowDxfId="344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1" name="Таблица82" displayName="Таблица82" ref="B4:H5" totalsRowShown="0" headerRowDxfId="5134" dataDxfId="5133">
  <tableColumns count="7">
    <tableColumn id="1" name="Объем фондов, млн долл." dataDxfId="5132"/>
    <tableColumn id="11" name="2012" dataDxfId="5131"/>
    <tableColumn id="12" name="2013" dataDxfId="5130"/>
    <tableColumn id="13" name="2014" dataDxfId="5129"/>
    <tableColumn id="14" name="2015" dataDxfId="5128"/>
    <tableColumn id="15" name="2016" dataDxfId="5127"/>
    <tableColumn id="16" name="2017" dataDxfId="5126"/>
  </tableColumns>
  <tableStyleInfo name="TableStyleMedium9" showFirstColumn="0" showLastColumn="0" showRowStripes="1" showColumnStripes="0"/>
</table>
</file>

<file path=xl/tables/table30.xml><?xml version="1.0" encoding="utf-8"?>
<table xmlns="http://schemas.openxmlformats.org/spreadsheetml/2006/main" id="66" name="Таблица37404167" displayName="Таблица37404167" ref="J26:P29" totalsRowCount="1" headerRowDxfId="4677" dataDxfId="4676">
  <tableColumns count="7">
    <tableColumn id="1" name="Фонды" totalsRowLabel="Итог" dataDxfId="4675" totalsRowDxfId="4674"/>
    <tableColumn id="2" name="2012" totalsRowLabel="100,0%" dataDxfId="4673" totalsRowDxfId="4672">
      <calculatedColumnFormula>Таблица373965[[#This Row],[2012]]/Таблица373965[[#Totals],[2012]]</calculatedColumnFormula>
    </tableColumn>
    <tableColumn id="3" name="2013" totalsRowLabel="100,0%" dataDxfId="4671" totalsRowDxfId="4670">
      <calculatedColumnFormula>Таблица373965[[#This Row],[2013]]/Таблица373965[[#Totals],[2013]]</calculatedColumnFormula>
    </tableColumn>
    <tableColumn id="4" name="2014" totalsRowLabel="100,0%" dataDxfId="4669" totalsRowDxfId="4668">
      <calculatedColumnFormula>Таблица373965[[#This Row],[2014]]/Таблица373965[[#Totals],[2014]]</calculatedColumnFormula>
    </tableColumn>
    <tableColumn id="5" name="2015" totalsRowLabel="100,0%" dataDxfId="4667" totalsRowDxfId="4666">
      <calculatedColumnFormula>Таблица373965[[#This Row],[2015]]/Таблица373965[[#Totals],[2015]]</calculatedColumnFormula>
    </tableColumn>
    <tableColumn id="6" name="2016" totalsRowLabel="100,0%" dataDxfId="4665" totalsRowDxfId="4664">
      <calculatedColumnFormula>Таблица373965[[#This Row],[2016]]/Таблица373965[[#Totals],[2016]]</calculatedColumnFormula>
    </tableColumn>
    <tableColumn id="7" name="2017" totalsRowLabel="100,0%" dataDxfId="4663" totalsRowDxfId="4662">
      <calculatedColumnFormula>Таблица373965[[#This Row],[2017]]/Таблица373965[[#Totals],[2017]]</calculatedColumnFormula>
    </tableColumn>
  </tableColumns>
  <tableStyleInfo name="TableStyleMedium11" showFirstColumn="0" showLastColumn="0" showRowStripes="1" showColumnStripes="0"/>
</table>
</file>

<file path=xl/tables/table300.xml><?xml version="1.0" encoding="utf-8"?>
<table xmlns="http://schemas.openxmlformats.org/spreadsheetml/2006/main" id="834" name="Таблица2325159759790805820835" displayName="Таблица2325159759790805820835" ref="B47:H64" totalsRowCount="1" headerRowDxfId="343" dataDxfId="342">
  <tableColumns count="7">
    <tableColumn id="1" name="Отрасли" totalsRowLabel="Итог" dataDxfId="341" totalsRowDxfId="340"/>
    <tableColumn id="2" name="2012" totalsRowLabel="5" dataDxfId="339" totalsRowDxfId="338"/>
    <tableColumn id="3" name="2013" totalsRowLabel="4" dataDxfId="337" totalsRowDxfId="336"/>
    <tableColumn id="4" name="2014" totalsRowLabel="10" dataDxfId="335" totalsRowDxfId="334"/>
    <tableColumn id="5" name="2015" totalsRowLabel="18" dataDxfId="333" totalsRowDxfId="332"/>
    <tableColumn id="6" name="2016" totalsRowLabel="14" dataDxfId="331" totalsRowDxfId="330"/>
    <tableColumn id="7" name="2017" totalsRowLabel="10" dataDxfId="329" totalsRowDxfId="328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id="835" name="Таблица2328160760791806821836" displayName="Таблица2328160760791806821836" ref="J5:P22" totalsRowCount="1" headerRowDxfId="327" dataDxfId="326">
  <tableColumns count="7">
    <tableColumn id="1" name="Отрасли" totalsRowLabel="Итог" dataDxfId="325" totalsRowDxfId="324"/>
    <tableColumn id="2" name="2012" totalsRowLabel="100,0%" dataDxfId="323" totalsRowDxfId="322">
      <calculatedColumnFormula>Таблица23158758789804819834[[#This Row],[2012]]/Таблица23158758789804819834[[#Totals],[2012]]</calculatedColumnFormula>
    </tableColumn>
    <tableColumn id="3" name="2013" totalsRowLabel="100,0%" dataDxfId="321" totalsRowDxfId="320">
      <calculatedColumnFormula>Таблица23158758789804819834[[#This Row],[2013]]/Таблица23158758789804819834[[#Totals],[2013]]</calculatedColumnFormula>
    </tableColumn>
    <tableColumn id="4" name="2014" totalsRowLabel="100,0%" dataDxfId="319" totalsRowDxfId="318">
      <calculatedColumnFormula>Таблица23158758789804819834[[#This Row],[2014]]/Таблица23158758789804819834[[#Totals],[2014]]</calculatedColumnFormula>
    </tableColumn>
    <tableColumn id="5" name="2015" totalsRowLabel="100,0%" dataDxfId="317" totalsRowDxfId="316">
      <calculatedColumnFormula>Таблица23158758789804819834[[#This Row],[2015]]/Таблица23158758789804819834[[#Totals],[2015]]</calculatedColumnFormula>
    </tableColumn>
    <tableColumn id="6" name="2016" totalsRowLabel="100,0%" dataDxfId="315" totalsRowDxfId="314">
      <calculatedColumnFormula>Таблица23158758789804819834[[#This Row],[2016]]/Таблица23158758789804819834[[#Totals],[2016]]</calculatedColumnFormula>
    </tableColumn>
    <tableColumn id="7" name="2017" totalsRowLabel="100,0%" dataDxfId="313" totalsRowDxfId="312">
      <calculatedColumnFormula>Таблица23158758789804819834[[#This Row],[2017]]/Таблица23158758789804819834[[#Totals],[2017]]</calculatedColumnFormula>
    </tableColumn>
  </tableColumns>
  <tableStyleInfo name="TableStyleMedium11" showFirstColumn="0" showLastColumn="0" showRowStripes="1" showColumnStripes="0"/>
</table>
</file>

<file path=xl/tables/table302.xml><?xml version="1.0" encoding="utf-8"?>
<table xmlns="http://schemas.openxmlformats.org/spreadsheetml/2006/main" id="836" name="Таблица232529161761792807822837" displayName="Таблица232529161761792807822837" ref="J47:P64" totalsRowCount="1" headerRowDxfId="311" dataDxfId="310">
  <tableColumns count="7">
    <tableColumn id="1" name="Отрасли" totalsRowLabel="Итог" dataDxfId="309" totalsRowDxfId="308"/>
    <tableColumn id="2" name="2012" totalsRowLabel="100,0%" dataDxfId="307" totalsRowDxfId="306">
      <calculatedColumnFormula>Таблица2325159759790805820835[[#This Row],[2012]]/Таблица2325159759790805820835[[#Totals],[2012]]</calculatedColumnFormula>
    </tableColumn>
    <tableColumn id="3" name="2013" totalsRowLabel="100,0%" dataDxfId="305" totalsRowDxfId="304">
      <calculatedColumnFormula>Таблица2325159759790805820835[[#This Row],[2013]]/Таблица2325159759790805820835[[#Totals],[2013]]</calculatedColumnFormula>
    </tableColumn>
    <tableColumn id="4" name="2014" totalsRowLabel="100,0%" dataDxfId="303" totalsRowDxfId="302">
      <calculatedColumnFormula>Таблица2325159759790805820835[[#This Row],[2014]]/Таблица2325159759790805820835[[#Totals],[2014]]</calculatedColumnFormula>
    </tableColumn>
    <tableColumn id="5" name="2015" totalsRowLabel="100,0%" dataDxfId="301" totalsRowDxfId="300">
      <calculatedColumnFormula>Таблица2325159759790805820835[[#This Row],[2015]]/Таблица2325159759790805820835[[#Totals],[2015]]</calculatedColumnFormula>
    </tableColumn>
    <tableColumn id="6" name="2016" totalsRowLabel="100,0%" dataDxfId="299" totalsRowDxfId="298">
      <calculatedColumnFormula>Таблица2325159759790805820835[[#This Row],[2016]]/Таблица2325159759790805820835[[#Totals],[2016]]</calculatedColumnFormula>
    </tableColumn>
    <tableColumn id="7" name="2017" totalsRowLabel="100,0%" dataDxfId="297" totalsRowDxfId="296">
      <calculatedColumnFormula>Таблица2325159759790805820835[[#This Row],[2017]]/Таблица2325159759790805820835[[#Totals],[2017]]</calculatedColumnFormula>
    </tableColumn>
  </tableColumns>
  <tableStyleInfo name="TableStyleMedium11" showFirstColumn="0" showLastColumn="0" showRowStripes="1" showColumnStripes="0"/>
</table>
</file>

<file path=xl/tables/table303.xml><?xml version="1.0" encoding="utf-8"?>
<table xmlns="http://schemas.openxmlformats.org/spreadsheetml/2006/main" id="837" name="Таблица29162762793808823838" displayName="Таблица29162762793808823838" ref="B117:H122" totalsRowCount="1" headerRowDxfId="295" dataDxfId="294">
  <tableColumns count="7">
    <tableColumn id="1" name="Сектор" totalsRowLabel="Итог" dataDxfId="293" totalsRowDxfId="292"/>
    <tableColumn id="2" name="2012" totalsRowLabel="5" dataDxfId="291" totalsRowDxfId="290"/>
    <tableColumn id="3" name="2013" totalsRowLabel="4" dataDxfId="289" totalsRowDxfId="288"/>
    <tableColumn id="4" name="2014" totalsRowLabel="10" dataDxfId="287" totalsRowDxfId="286"/>
    <tableColumn id="5" name="2015" totalsRowLabel="18" dataDxfId="285" totalsRowDxfId="284"/>
    <tableColumn id="6" name="2016" totalsRowLabel="14" dataDxfId="283" totalsRowDxfId="282"/>
    <tableColumn id="7" name="2017" totalsRowLabel="10" dataDxfId="281" totalsRowDxfId="280"/>
  </tableColumns>
  <tableStyleInfo name="TableStyleMedium9" showFirstColumn="0" showLastColumn="0" showRowStripes="1" showColumnStripes="0"/>
</table>
</file>

<file path=xl/tables/table304.xml><?xml version="1.0" encoding="utf-8"?>
<table xmlns="http://schemas.openxmlformats.org/spreadsheetml/2006/main" id="838" name="Таблица2931163763794809824839" displayName="Таблица2931163763794809824839" ref="B91:H96" totalsRowCount="1" headerRowDxfId="279" dataDxfId="278">
  <tableColumns count="7">
    <tableColumn id="1" name="Столбец1" totalsRowLabel="Итог" dataDxfId="277" totalsRowDxfId="276"/>
    <tableColumn id="2" name="2012" totalsRowLabel="6" dataDxfId="275" totalsRowDxfId="274">
      <calculatedColumnFormula>SUMIFS(#REF!,#REF!,2012,#REF!, TRUE,#REF!,TRUE,#REF!,"Биотехнологии")</calculatedColumnFormula>
    </tableColumn>
    <tableColumn id="3" name="2013" totalsRowLabel="6" dataDxfId="273" totalsRowDxfId="272">
      <calculatedColumnFormula>SUMIFS(#REF!,#REF!,2013,#REF!, TRUE,#REF!,TRUE,#REF!,"Биотехнологии")</calculatedColumnFormula>
    </tableColumn>
    <tableColumn id="4" name="2014" totalsRowLabel="77" dataDxfId="271" totalsRowDxfId="270">
      <calculatedColumnFormula>SUMIFS(#REF!,#REF!,2014,#REF!, TRUE,#REF!,TRUE,#REF!,"Биотехнологии")</calculatedColumnFormula>
    </tableColumn>
    <tableColumn id="5" name="2015" totalsRowLabel="1208" dataDxfId="269" totalsRowDxfId="268">
      <calculatedColumnFormula>SUMIFS(#REF!,#REF!,2015,#REF!, TRUE,#REF!,TRUE,#REF!,"Биотехнологии")</calculatedColumnFormula>
    </tableColumn>
    <tableColumn id="6" name="2016" totalsRowLabel="66" dataDxfId="267" totalsRowDxfId="266">
      <calculatedColumnFormula>SUMIFS(#REF!,#REF!,2016,#REF!, TRUE,#REF!,TRUE,#REF!,"Биотехнологии")</calculatedColumnFormula>
    </tableColumn>
    <tableColumn id="7" name="2017" totalsRowLabel="52" dataDxfId="265" totalsRowDxfId="264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05.xml><?xml version="1.0" encoding="utf-8"?>
<table xmlns="http://schemas.openxmlformats.org/spreadsheetml/2006/main" id="839" name="Таблица293132164764795810825840" displayName="Таблица293132164764795810825840" ref="J91:P96" totalsRowCount="1" headerRowDxfId="263" dataDxfId="262">
  <tableColumns count="7">
    <tableColumn id="1" name="Сектор" totalsRowLabel="Итог" dataDxfId="261" totalsRowDxfId="260"/>
    <tableColumn id="2" name="2012" totalsRowLabel="100,0%" dataDxfId="259" totalsRowDxfId="258">
      <calculatedColumnFormula>Таблица2931163763794809824839[[#This Row],[2012]]/Таблица2931163763794809824839[[#Totals],[2012]]</calculatedColumnFormula>
    </tableColumn>
    <tableColumn id="3" name="2013" totalsRowLabel="100,0%" dataDxfId="257" totalsRowDxfId="256">
      <calculatedColumnFormula>Таблица2931163763794809824839[[#This Row],[2013]]/Таблица2931163763794809824839[[#Totals],[2013]]</calculatedColumnFormula>
    </tableColumn>
    <tableColumn id="4" name="2014" totalsRowLabel="100,0%" dataDxfId="255" totalsRowDxfId="254">
      <calculatedColumnFormula>Таблица2931163763794809824839[[#This Row],[2014]]/Таблица2931163763794809824839[[#Totals],[2014]]</calculatedColumnFormula>
    </tableColumn>
    <tableColumn id="5" name="2015" totalsRowLabel="100,0%" dataDxfId="253" totalsRowDxfId="252">
      <calculatedColumnFormula>Таблица2931163763794809824839[[#This Row],[2015]]/Таблица2931163763794809824839[[#Totals],[2015]]</calculatedColumnFormula>
    </tableColumn>
    <tableColumn id="6" name="2016" totalsRowLabel="100,0%" dataDxfId="251" totalsRowDxfId="250">
      <calculatedColumnFormula>Таблица2931163763794809824839[[#This Row],[2016]]/Таблица2931163763794809824839[[#Totals],[2016]]</calculatedColumnFormula>
    </tableColumn>
    <tableColumn id="7" name="2017" totalsRowLabel="100,0%" dataDxfId="249" totalsRowDxfId="248">
      <calculatedColumnFormula>Таблица2931163763794809824839[[#This Row],[2017]]/Таблица2931163763794809824839[[#Totals],[2017]]</calculatedColumnFormula>
    </tableColumn>
  </tableColumns>
  <tableStyleInfo name="TableStyleMedium11" showFirstColumn="0" showLastColumn="0" showRowStripes="1" showColumnStripes="0"/>
</table>
</file>

<file path=xl/tables/table306.xml><?xml version="1.0" encoding="utf-8"?>
<table xmlns="http://schemas.openxmlformats.org/spreadsheetml/2006/main" id="840" name="Таблица29313233165765796811826841" displayName="Таблица29313233165765796811826841" ref="J117:P122" totalsRowCount="1" headerRowDxfId="247" dataDxfId="246">
  <tableColumns count="7">
    <tableColumn id="1" name="Сектор" totalsRowLabel="Итог" dataDxfId="245" totalsRowDxfId="244"/>
    <tableColumn id="2" name="2012" totalsRowLabel="100,0%" dataDxfId="243" totalsRowDxfId="242">
      <calculatedColumnFormula>Таблица29162762793808823838[[#This Row],[2012]]/Таблица29162762793808823838[[#Totals],[2012]]</calculatedColumnFormula>
    </tableColumn>
    <tableColumn id="3" name="2013" totalsRowLabel="100,0%" dataDxfId="241" totalsRowDxfId="240">
      <calculatedColumnFormula>Таблица29162762793808823838[[#This Row],[2013]]/Таблица29162762793808823838[[#Totals],[2013]]</calculatedColumnFormula>
    </tableColumn>
    <tableColumn id="4" name="2014" totalsRowLabel="100,0%" dataDxfId="239" totalsRowDxfId="238">
      <calculatedColumnFormula>Таблица29162762793808823838[[#This Row],[2014]]/Таблица29162762793808823838[[#Totals],[2014]]</calculatedColumnFormula>
    </tableColumn>
    <tableColumn id="5" name="2015" totalsRowLabel="100,0%" dataDxfId="237" totalsRowDxfId="236">
      <calculatedColumnFormula>Таблица29162762793808823838[[#This Row],[2015]]/Таблица29162762793808823838[[#Totals],[2015]]</calculatedColumnFormula>
    </tableColumn>
    <tableColumn id="6" name="2016" totalsRowLabel="100,0%" dataDxfId="235" totalsRowDxfId="234">
      <calculatedColumnFormula>Таблица29162762793808823838[[#This Row],[2016]]/Таблица29162762793808823838[[#Totals],[2016]]</calculatedColumnFormula>
    </tableColumn>
    <tableColumn id="7" name="2017" totalsRowLabel="100,0%" dataDxfId="233" totalsRowDxfId="232">
      <calculatedColumnFormula>Таблица29162762793808823838[[#This Row],[2017]]/Таблица29162762793808823838[[#Totals],[2017]]</calculatedColumnFormula>
    </tableColumn>
  </tableColumns>
  <tableStyleInfo name="TableStyleMedium11" showFirstColumn="0" showLastColumn="0" showRowStripes="1" showColumnStripes="0"/>
</table>
</file>

<file path=xl/tables/table307.xml><?xml version="1.0" encoding="utf-8"?>
<table xmlns="http://schemas.openxmlformats.org/spreadsheetml/2006/main" id="841" name="Таблица8148180290755782797812827842" displayName="Таблица8148180290755782797812827842" ref="B4:H5" totalsRowShown="0" headerRowDxfId="231" dataDxfId="230">
  <tableColumns count="7">
    <tableColumn id="1" name="Объем выходов, млн долл." dataDxfId="229"/>
    <tableColumn id="11" name="2012" dataDxfId="228"/>
    <tableColumn id="12" name="2013" dataDxfId="227"/>
    <tableColumn id="13" name="2014" dataDxfId="226"/>
    <tableColumn id="14" name="2015" dataDxfId="225"/>
    <tableColumn id="15" name="2016" dataDxfId="224"/>
    <tableColumn id="16" name="2017" dataDxfId="223"/>
  </tableColumns>
  <tableStyleInfo name="TableStyleMedium9" showFirstColumn="0" showLastColumn="0" showRowStripes="1" showColumnStripes="0"/>
</table>
</file>

<file path=xl/tables/table308.xml><?xml version="1.0" encoding="utf-8"?>
<table xmlns="http://schemas.openxmlformats.org/spreadsheetml/2006/main" id="842" name="Таблица810149181291756783798813828843" displayName="Таблица810149181291756783798813828843" ref="B24:H25" totalsRowShown="0" headerRowDxfId="222" dataDxfId="221">
  <tableColumns count="7">
    <tableColumn id="1" name="Число выходов" dataDxfId="220"/>
    <tableColumn id="11" name="2012" dataDxfId="219"/>
    <tableColumn id="12" name="2013" dataDxfId="218"/>
    <tableColumn id="13" name="2014" dataDxfId="217"/>
    <tableColumn id="14" name="2015" dataDxfId="216"/>
    <tableColumn id="15" name="2016" dataDxfId="215"/>
    <tableColumn id="16" name="2017" dataDxfId="214"/>
  </tableColumns>
  <tableStyleInfo name="TableStyleMedium9" showFirstColumn="0" showLastColumn="0" showRowStripes="1" showColumnStripes="0"/>
</table>
</file>

<file path=xl/tables/table309.xml><?xml version="1.0" encoding="utf-8"?>
<table xmlns="http://schemas.openxmlformats.org/spreadsheetml/2006/main" id="843" name="Таблица810149181291175757784799814829844" displayName="Таблица810149181291175757784799814829844" ref="B44:H47" totalsRowCount="1" headerRowDxfId="213" dataDxfId="212">
  <tableColumns count="7">
    <tableColumn id="1" name="Число выходов" totalsRowLabel="Итог" dataDxfId="211" totalsRowDxfId="210"/>
    <tableColumn id="11" name="2012" totalsRowLabel="1" dataDxfId="209" totalsRowDxfId="208">
      <calculatedColumnFormula>COUNTIFS(#REF!,2012,#REF!,TRUE,#REF!,TRUE,#REF!,TRUE,#REF!,TRUE)</calculatedColumnFormula>
    </tableColumn>
    <tableColumn id="12" name="2013" totalsRowLabel="0" dataDxfId="207" totalsRowDxfId="206">
      <calculatedColumnFormula>COUNTIFS(#REF!,2013,#REF!,TRUE,#REF!,TRUE,#REF!,TRUE,#REF!,TRUE)</calculatedColumnFormula>
    </tableColumn>
    <tableColumn id="13" name="2014" totalsRowLabel="2" dataDxfId="205" totalsRowDxfId="204">
      <calculatedColumnFormula>COUNTIFS(#REF!,2014,#REF!,TRUE,#REF!,TRUE,#REF!,TRUE,#REF!,TRUE)</calculatedColumnFormula>
    </tableColumn>
    <tableColumn id="14" name="2015" totalsRowLabel="2" dataDxfId="203" totalsRowDxfId="202">
      <calculatedColumnFormula>COUNTIFS(#REF!,2015,#REF!,TRUE,#REF!,TRUE,#REF!,TRUE,#REF!,TRUE)</calculatedColumnFormula>
    </tableColumn>
    <tableColumn id="15" name="2016" totalsRowLabel="2" dataDxfId="201" totalsRowDxfId="200">
      <calculatedColumnFormula>COUNTIFS(#REF!,2016,#REF!,TRUE,#REF!,TRUE,#REF!,TRUE,#REF!,TRUE)</calculatedColumnFormula>
    </tableColumn>
    <tableColumn id="16" name="2017" totalsRowLabel="0" dataDxfId="199" totalsRowDxfId="198">
      <calculatedColumnFormula>COUNTIFS(#REF!,2017,#REF!,TRUE,#REF!,TRUE,#REF!,TRUE,#REF!,TRUE)</calculatedColumnFormula>
    </tableColumn>
  </tableColumns>
  <tableStyleInfo name="TableStyleMedium9" showFirstColumn="0" showLastColumn="0" showRowStripes="1" showColumnStripes="0"/>
</table>
</file>

<file path=xl/tables/table31.xml><?xml version="1.0" encoding="utf-8"?>
<table xmlns="http://schemas.openxmlformats.org/spreadsheetml/2006/main" id="67" name="Таблица374268" displayName="Таблица374268" ref="B4:H7" totalsRowCount="1" headerRowDxfId="4646" dataDxfId="4645">
  <tableColumns count="7">
    <tableColumn id="1" name="Фонды" totalsRowLabel="Итог" dataDxfId="4644" totalsRowDxfId="4643"/>
    <tableColumn id="2" name="2012" totalsRowLabel="3713" dataDxfId="4642" totalsRowDxfId="4641">
      <calculatedColumnFormula>SUMIFS(#REF!,#REF!,2012,#REF!,TRUE,#REF!,TRUE,#REF!,TRUE,#REF!,"С госучастием")</calculatedColumnFormula>
    </tableColumn>
    <tableColumn id="3" name="2013" totalsRowLabel="4635" dataDxfId="4640" totalsRowDxfId="4639">
      <calculatedColumnFormula>SUMIFS(#REF!,#REF!,2013,#REF!,TRUE,#REF!,TRUE,#REF!,TRUE,#REF!,"С госучастием")</calculatedColumnFormula>
    </tableColumn>
    <tableColumn id="4" name="2014" totalsRowLabel="4357" dataDxfId="4638" totalsRowDxfId="4637">
      <calculatedColumnFormula>SUMIFS(#REF!,#REF!,2014,#REF!,TRUE,#REF!,TRUE,#REF!,TRUE,#REF!,"С госучастием")</calculatedColumnFormula>
    </tableColumn>
    <tableColumn id="5" name="2015" totalsRowLabel="3834" dataDxfId="4636" totalsRowDxfId="4635">
      <calculatedColumnFormula>SUMIFS(#REF!,#REF!,2015,#REF!,TRUE,#REF!,TRUE,#REF!,TRUE,#REF!,"С госучастием")</calculatedColumnFormula>
    </tableColumn>
    <tableColumn id="6" name="2016" totalsRowLabel="3781" dataDxfId="4634" totalsRowDxfId="4633">
      <calculatedColumnFormula>SUMIFS(#REF!,#REF!,2016,#REF!,TRUE,#REF!,TRUE,#REF!,TRUE,#REF!,"С госучастием")</calculatedColumnFormula>
    </tableColumn>
    <tableColumn id="7" name="2017" totalsRowLabel="4071" dataDxfId="4632" totalsRowDxfId="4631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10.xml><?xml version="1.0" encoding="utf-8"?>
<table xmlns="http://schemas.openxmlformats.org/spreadsheetml/2006/main" id="844" name="Таблица23158758774785800815830845" displayName="Таблица23158758774785800815830845" ref="B5:H16" totalsRowCount="1" headerRowDxfId="196" dataDxfId="195">
  <tableColumns count="7">
    <tableColumn id="1" name="Способы выхода" totalsRowLabel="Итог" dataDxfId="194" totalsRowDxfId="193"/>
    <tableColumn id="2" name="2012" totalsRowLabel="1" dataDxfId="192" totalsRowDxfId="191">
      <calculatedColumnFormula>SUMIFS(#REF!,#REF!,2012,#REF!, TRUE,#REF!,TRUE,#REF!,"Биотехнологии")</calculatedColumnFormula>
    </tableColumn>
    <tableColumn id="3" name="2013" totalsRowLabel="0" dataDxfId="190" totalsRowDxfId="189">
      <calculatedColumnFormula>SUMIFS(#REF!,#REF!,2013,#REF!, TRUE,#REF!,TRUE,#REF!,"Биотехнологии")</calculatedColumnFormula>
    </tableColumn>
    <tableColumn id="4" name="2014" totalsRowLabel="17" dataDxfId="188" totalsRowDxfId="187">
      <calculatedColumnFormula>SUMIFS(#REF!,#REF!,2014,#REF!, TRUE,#REF!,TRUE,#REF!,"Биотехнологии")</calculatedColumnFormula>
    </tableColumn>
    <tableColumn id="5" name="2015" totalsRowLabel="0" dataDxfId="186" totalsRowDxfId="185">
      <calculatedColumnFormula>SUMIFS(#REF!,#REF!,2015,#REF!, TRUE,#REF!,TRUE,#REF!,"Биотехнологии")</calculatedColumnFormula>
    </tableColumn>
    <tableColumn id="6" name="2016" totalsRowLabel="0" dataDxfId="184" totalsRowDxfId="183">
      <calculatedColumnFormula>SUMIFS(#REF!,#REF!,2016,#REF!, TRUE,#REF!,TRUE,#REF!,"Биотехнологии")</calculatedColumnFormula>
    </tableColumn>
    <tableColumn id="7" name="2017" totalsRowLabel="0" dataDxfId="182" totalsRowDxfId="181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11.xml><?xml version="1.0" encoding="utf-8"?>
<table xmlns="http://schemas.openxmlformats.org/spreadsheetml/2006/main" id="845" name="Таблица2325159759775786801816831846" displayName="Таблица2325159759775786801816831846" ref="B42:H53" totalsRowCount="1" headerRowDxfId="180" dataDxfId="179">
  <tableColumns count="7">
    <tableColumn id="1" name="Способы выхода" totalsRowLabel="Итог" dataDxfId="178" totalsRowDxfId="177"/>
    <tableColumn id="2" name="2012" totalsRowLabel="1" dataDxfId="176" totalsRowDxfId="175"/>
    <tableColumn id="3" name="2013" totalsRowLabel="0" dataDxfId="174" totalsRowDxfId="173"/>
    <tableColumn id="4" name="2014" totalsRowLabel="2" dataDxfId="172" totalsRowDxfId="171"/>
    <tableColumn id="5" name="2015" totalsRowLabel="2" dataDxfId="170" totalsRowDxfId="169"/>
    <tableColumn id="6" name="2016" totalsRowLabel="2" dataDxfId="168" totalsRowDxfId="167"/>
    <tableColumn id="7" name="2017" totalsRowLabel="0" dataDxfId="166" totalsRowDxfId="165"/>
  </tableColumns>
  <tableStyleInfo name="TableStyleMedium9" showFirstColumn="0" showLastColumn="0" showRowStripes="1" showColumnStripes="0"/>
</table>
</file>

<file path=xl/tables/table312.xml><?xml version="1.0" encoding="utf-8"?>
<table xmlns="http://schemas.openxmlformats.org/spreadsheetml/2006/main" id="846" name="Таблица2328160760776787802817832847" displayName="Таблица2328160760776787802817832847" ref="J5:P16" totalsRowCount="1" headerRowDxfId="164" dataDxfId="163">
  <tableColumns count="7">
    <tableColumn id="1" name="Способы выхода" totalsRowLabel="Итог" dataDxfId="162" totalsRowDxfId="161"/>
    <tableColumn id="2" name="2012" totalsRowLabel="100,0%" dataDxfId="160" totalsRowDxfId="159">
      <calculatedColumnFormula>Таблица23158758774785800815830845[[#This Row],[2012]]/Таблица23158758774785800815830845[[#Totals],[2012]]</calculatedColumnFormula>
    </tableColumn>
    <tableColumn id="3" name="2013" totalsRowLabel="2017" dataDxfId="158" totalsRowDxfId="157">
      <calculatedColumnFormula>Таблица23158758774785800815830845[[#This Row],[2013]]/Таблица23158758774785800815830845[[#Totals],[2013]]</calculatedColumnFormula>
    </tableColumn>
    <tableColumn id="4" name="2014" totalsRowLabel="100,0%" dataDxfId="156" totalsRowDxfId="155">
      <calculatedColumnFormula>Таблица23158758774785800815830845[[#This Row],[2014]]/Таблица23158758774785800815830845[[#Totals],[2014]]</calculatedColumnFormula>
    </tableColumn>
    <tableColumn id="5" name="2015" totalsRowLabel="2017" dataDxfId="154" totalsRowDxfId="153">
      <calculatedColumnFormula>Таблица23158758774785800815830845[[#This Row],[2015]]/Таблица23158758774785800815830845[[#Totals],[2015]]</calculatedColumnFormula>
    </tableColumn>
    <tableColumn id="6" name="2016" totalsRowLabel="2017" dataDxfId="152" totalsRowDxfId="151">
      <calculatedColumnFormula>Таблица23158758774785800815830845[[#This Row],[2016]]/Таблица23158758774785800815830845[[#Totals],[2016]]</calculatedColumnFormula>
    </tableColumn>
    <tableColumn id="7" name="2017" totalsRowLabel="2017" dataDxfId="150" totalsRowDxfId="149">
      <calculatedColumnFormula>Таблица23158758774785800815830845[[#This Row],[2017]]/Таблица23158758774785800815830845[[#Totals],[2017]]</calculatedColumnFormula>
    </tableColumn>
  </tableColumns>
  <tableStyleInfo name="TableStyleMedium11" showFirstColumn="0" showLastColumn="0" showRowStripes="1" showColumnStripes="0"/>
</table>
</file>

<file path=xl/tables/table313.xml><?xml version="1.0" encoding="utf-8"?>
<table xmlns="http://schemas.openxmlformats.org/spreadsheetml/2006/main" id="847" name="Таблица232529161761777788803818833848" displayName="Таблица232529161761777788803818833848" ref="J42:P53" totalsRowCount="1" headerRowDxfId="148" dataDxfId="147">
  <tableColumns count="7">
    <tableColumn id="1" name="Способы выхода" totalsRowLabel="Итог" dataDxfId="146" totalsRowDxfId="145"/>
    <tableColumn id="2" name="2012" totalsRowLabel="100,0%" dataDxfId="144" totalsRowDxfId="143">
      <calculatedColumnFormula>Таблица2325159759775786801816831846[[#This Row],[2012]]/Таблица2325159759775786801816831846[[#Totals],[2012]]</calculatedColumnFormula>
    </tableColumn>
    <tableColumn id="3" name="2013" totalsRowLabel="2017" dataDxfId="142" totalsRowDxfId="141">
      <calculatedColumnFormula>Таблица2325159759775786801816831846[[#This Row],[2013]]/Таблица2325159759775786801816831846[[#Totals],[2013]]</calculatedColumnFormula>
    </tableColumn>
    <tableColumn id="4" name="2014" totalsRowLabel="100,0%" dataDxfId="140" totalsRowDxfId="139">
      <calculatedColumnFormula>Таблица2325159759775786801816831846[[#This Row],[2014]]/Таблица2325159759775786801816831846[[#Totals],[2014]]</calculatedColumnFormula>
    </tableColumn>
    <tableColumn id="5" name="2015" totalsRowLabel="100,0%" dataDxfId="138" totalsRowDxfId="137">
      <calculatedColumnFormula>Таблица2325159759775786801816831846[[#This Row],[2015]]/Таблица2325159759775786801816831846[[#Totals],[2015]]</calculatedColumnFormula>
    </tableColumn>
    <tableColumn id="6" name="2016" totalsRowLabel="100,0%" dataDxfId="136" totalsRowDxfId="135">
      <calculatedColumnFormula>Таблица2325159759775786801816831846[[#This Row],[2016]]/Таблица2325159759775786801816831846[[#Totals],[2016]]</calculatedColumnFormula>
    </tableColumn>
    <tableColumn id="7" name="2017" totalsRowLabel="2017" dataDxfId="134" totalsRowDxfId="133">
      <calculatedColumnFormula>Таблица2325159759775786801816831846[[#This Row],[2017]]/Таблица2325159759775786801816831846[[#Totals],[2017]]</calculatedColumnFormula>
    </tableColumn>
  </tableColumns>
  <tableStyleInfo name="TableStyleMedium11" showFirstColumn="0" showLastColumn="0" showRowStripes="1" showColumnStripes="0"/>
</table>
</file>

<file path=xl/tables/table314.xml><?xml version="1.0" encoding="utf-8"?>
<table xmlns="http://schemas.openxmlformats.org/spreadsheetml/2006/main" id="848" name="Таблица23158758789804819834849" displayName="Таблица23158758789804819834849" ref="B5:H22" totalsRowCount="1" headerRowDxfId="127" dataDxfId="126">
  <tableColumns count="7">
    <tableColumn id="1" name="Отрасли" totalsRowLabel="Итог" dataDxfId="125" totalsRowDxfId="124"/>
    <tableColumn id="2" name="2012" totalsRowLabel="1" dataDxfId="123" totalsRowDxfId="122">
      <calculatedColumnFormula>SUMIFS(#REF!,#REF!,2012,#REF!,TRUE,#REF!,TRUE,#REF!,TRUE,#REF!,"Биотехнологии")</calculatedColumnFormula>
    </tableColumn>
    <tableColumn id="3" name="2013" totalsRowLabel="0" dataDxfId="121" totalsRowDxfId="120">
      <calculatedColumnFormula>SUMIFS(#REF!,#REF!,2013,#REF!,TRUE,#REF!,TRUE,#REF!,TRUE,#REF!,"Биотехнологии")</calculatedColumnFormula>
    </tableColumn>
    <tableColumn id="4" name="2014" totalsRowLabel="17" dataDxfId="119" totalsRowDxfId="118">
      <calculatedColumnFormula>SUMIFS(#REF!,#REF!,2014,#REF!,TRUE,#REF!,TRUE,#REF!,TRUE,#REF!,"Биотехнологии")</calculatedColumnFormula>
    </tableColumn>
    <tableColumn id="5" name="2015" totalsRowLabel="0" dataDxfId="117" totalsRowDxfId="116">
      <calculatedColumnFormula>SUMIFS(#REF!,#REF!,2015,#REF!,TRUE,#REF!,TRUE,#REF!,TRUE,#REF!,"Биотехнологии")</calculatedColumnFormula>
    </tableColumn>
    <tableColumn id="6" name="2016" totalsRowLabel="0" dataDxfId="115" totalsRowDxfId="114">
      <calculatedColumnFormula>SUMIFS(#REF!,#REF!,2016,#REF!,TRUE,#REF!,TRUE,#REF!,TRUE,#REF!,"Биотехнологии")</calculatedColumnFormula>
    </tableColumn>
    <tableColumn id="7" name="2017" totalsRowLabel="0" dataDxfId="113" totalsRowDxfId="112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15.xml><?xml version="1.0" encoding="utf-8"?>
<table xmlns="http://schemas.openxmlformats.org/spreadsheetml/2006/main" id="849" name="Таблица2325159759790805820835850" displayName="Таблица2325159759790805820835850" ref="B47:H64" totalsRowCount="1" headerRowDxfId="111" dataDxfId="110">
  <tableColumns count="7">
    <tableColumn id="1" name="Отрасли" totalsRowLabel="Итог" dataDxfId="109" totalsRowDxfId="108"/>
    <tableColumn id="2" name="2012" totalsRowLabel="1" dataDxfId="107" totalsRowDxfId="106"/>
    <tableColumn id="3" name="2013" totalsRowLabel="0" dataDxfId="105" totalsRowDxfId="104"/>
    <tableColumn id="4" name="2014" totalsRowLabel="2" dataDxfId="103" totalsRowDxfId="102"/>
    <tableColumn id="5" name="2015" totalsRowLabel="2" dataDxfId="101" totalsRowDxfId="100"/>
    <tableColumn id="6" name="2016" totalsRowLabel="2" dataDxfId="99" totalsRowDxfId="98"/>
    <tableColumn id="7" name="2017" totalsRowLabel="0" dataDxfId="97" totalsRowDxfId="96"/>
  </tableColumns>
  <tableStyleInfo name="TableStyleMedium9" showFirstColumn="0" showLastColumn="0" showRowStripes="1" showColumnStripes="0"/>
</table>
</file>

<file path=xl/tables/table316.xml><?xml version="1.0" encoding="utf-8"?>
<table xmlns="http://schemas.openxmlformats.org/spreadsheetml/2006/main" id="850" name="Таблица2328160760791806821836851" displayName="Таблица2328160760791806821836851" ref="J5:P22" totalsRowCount="1" headerRowDxfId="95" dataDxfId="94">
  <tableColumns count="7">
    <tableColumn id="1" name="Отрасли" totalsRowLabel="Итог" dataDxfId="93" totalsRowDxfId="92"/>
    <tableColumn id="2" name="2012" totalsRowLabel="100,0%" dataDxfId="91" totalsRowDxfId="90">
      <calculatedColumnFormula>Таблица23158758789804819834849[[#This Row],[2012]]/Таблица23158758789804819834849[[#Totals],[2012]]</calculatedColumnFormula>
    </tableColumn>
    <tableColumn id="3" name="2013" totalsRowLabel="2017" dataDxfId="89" totalsRowDxfId="88">
      <calculatedColumnFormula>Таблица23158758789804819834849[[#This Row],[2013]]/Таблица23158758789804819834849[[#Totals],[2013]]</calculatedColumnFormula>
    </tableColumn>
    <tableColumn id="4" name="2014" totalsRowLabel="100,0%" dataDxfId="87" totalsRowDxfId="86">
      <calculatedColumnFormula>Таблица23158758789804819834849[[#This Row],[2014]]/Таблица23158758789804819834849[[#Totals],[2014]]</calculatedColumnFormula>
    </tableColumn>
    <tableColumn id="5" name="2015" totalsRowLabel="2017" dataDxfId="85" totalsRowDxfId="84">
      <calculatedColumnFormula>Таблица23158758789804819834849[[#This Row],[2015]]/Таблица23158758789804819834849[[#Totals],[2015]]</calculatedColumnFormula>
    </tableColumn>
    <tableColumn id="6" name="2016" totalsRowLabel="2017" dataDxfId="83" totalsRowDxfId="82">
      <calculatedColumnFormula>Таблица23158758789804819834849[[#This Row],[2016]]/Таблица23158758789804819834849[[#Totals],[2016]]</calculatedColumnFormula>
    </tableColumn>
    <tableColumn id="7" name="2017" totalsRowLabel="2017" dataDxfId="81" totalsRowDxfId="80">
      <calculatedColumnFormula>Таблица23158758789804819834849[[#This Row],[2017]]/Таблица23158758789804819834849[[#Totals],[2017]]</calculatedColumnFormula>
    </tableColumn>
  </tableColumns>
  <tableStyleInfo name="TableStyleMedium11" showFirstColumn="0" showLastColumn="0" showRowStripes="1" showColumnStripes="0"/>
</table>
</file>

<file path=xl/tables/table317.xml><?xml version="1.0" encoding="utf-8"?>
<table xmlns="http://schemas.openxmlformats.org/spreadsheetml/2006/main" id="851" name="Таблица232529161761792807822837852" displayName="Таблица232529161761792807822837852" ref="J47:P64" totalsRowCount="1" headerRowDxfId="79" dataDxfId="78">
  <tableColumns count="7">
    <tableColumn id="1" name="Отрасли" totalsRowLabel="Итог" dataDxfId="77" totalsRowDxfId="76"/>
    <tableColumn id="2" name="2012" totalsRowLabel="100,0%" dataDxfId="75" totalsRowDxfId="74">
      <calculatedColumnFormula>Таблица2325159759790805820835850[[#This Row],[2012]]/Таблица2325159759790805820835850[[#Totals],[2012]]</calculatedColumnFormula>
    </tableColumn>
    <tableColumn id="3" name="2013" totalsRowLabel="2017" dataDxfId="73" totalsRowDxfId="72">
      <calculatedColumnFormula>Таблица2325159759790805820835850[[#This Row],[2013]]/Таблица2325159759790805820835850[[#Totals],[2013]]</calculatedColumnFormula>
    </tableColumn>
    <tableColumn id="4" name="2014" totalsRowLabel="100,0%" dataDxfId="71" totalsRowDxfId="70">
      <calculatedColumnFormula>Таблица2325159759790805820835850[[#This Row],[2014]]/Таблица2325159759790805820835850[[#Totals],[2014]]</calculatedColumnFormula>
    </tableColumn>
    <tableColumn id="5" name="2015" totalsRowLabel="100,0%" dataDxfId="69" totalsRowDxfId="68">
      <calculatedColumnFormula>Таблица2325159759790805820835850[[#This Row],[2015]]/Таблица2325159759790805820835850[[#Totals],[2015]]</calculatedColumnFormula>
    </tableColumn>
    <tableColumn id="6" name="2016" totalsRowLabel="100,0%" dataDxfId="67" totalsRowDxfId="66">
      <calculatedColumnFormula>Таблица2325159759790805820835850[[#This Row],[2016]]/Таблица2325159759790805820835850[[#Totals],[2016]]</calculatedColumnFormula>
    </tableColumn>
    <tableColumn id="7" name="2017" totalsRowLabel="2017" dataDxfId="65" totalsRowDxfId="64">
      <calculatedColumnFormula>Таблица2325159759790805820835850[[#This Row],[2017]]/Таблица2325159759790805820835850[[#Totals],[2017]]</calculatedColumnFormula>
    </tableColumn>
  </tableColumns>
  <tableStyleInfo name="TableStyleMedium11" showFirstColumn="0" showLastColumn="0" showRowStripes="1" showColumnStripes="0"/>
</table>
</file>

<file path=xl/tables/table318.xml><?xml version="1.0" encoding="utf-8"?>
<table xmlns="http://schemas.openxmlformats.org/spreadsheetml/2006/main" id="852" name="Таблица29162762793808823838853" displayName="Таблица29162762793808823838853" ref="B117:H122" totalsRowCount="1" headerRowDxfId="63" dataDxfId="62">
  <tableColumns count="7">
    <tableColumn id="1" name="Сектор" totalsRowLabel="Итог" dataDxfId="61" totalsRowDxfId="60"/>
    <tableColumn id="2" name="2012" totalsRowLabel="1" dataDxfId="59" totalsRowDxfId="58"/>
    <tableColumn id="3" name="2013" totalsRowLabel="0" dataDxfId="57" totalsRowDxfId="56"/>
    <tableColumn id="4" name="2014" totalsRowLabel="2" dataDxfId="55" totalsRowDxfId="54"/>
    <tableColumn id="5" name="2015" totalsRowLabel="2" dataDxfId="53" totalsRowDxfId="52"/>
    <tableColumn id="6" name="2016" totalsRowLabel="2" dataDxfId="51" totalsRowDxfId="50"/>
    <tableColumn id="7" name="2017" totalsRowLabel="0" dataDxfId="49" totalsRowDxfId="48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id="853" name="Таблица2931163763794809824839854" displayName="Таблица2931163763794809824839854" ref="B91:H96" totalsRowCount="1" headerRowDxfId="47" dataDxfId="46">
  <tableColumns count="7">
    <tableColumn id="1" name="Сектор" totalsRowLabel="Итог" dataDxfId="45" totalsRowDxfId="44"/>
    <tableColumn id="2" name="2012" totalsRowLabel="1" dataDxfId="43" totalsRowDxfId="42">
      <calculatedColumnFormula>SUMIFS(#REF!,#REF!,2012,#REF!, TRUE,#REF!,TRUE,#REF!,"Биотехнологии")</calculatedColumnFormula>
    </tableColumn>
    <tableColumn id="3" name="2013" totalsRowLabel="0" dataDxfId="41" totalsRowDxfId="40">
      <calculatedColumnFormula>SUMIFS(#REF!,#REF!,2013,#REF!, TRUE,#REF!,TRUE,#REF!,"Биотехнологии")</calculatedColumnFormula>
    </tableColumn>
    <tableColumn id="4" name="2014" totalsRowLabel="17" dataDxfId="39" totalsRowDxfId="38">
      <calculatedColumnFormula>SUMIFS(#REF!,#REF!,2014,#REF!, TRUE,#REF!,TRUE,#REF!,"Биотехнологии")</calculatedColumnFormula>
    </tableColumn>
    <tableColumn id="5" name="2015" totalsRowLabel="0" dataDxfId="37" totalsRowDxfId="36">
      <calculatedColumnFormula>SUMIFS(#REF!,#REF!,2015,#REF!, TRUE,#REF!,TRUE,#REF!,"Биотехнологии")</calculatedColumnFormula>
    </tableColumn>
    <tableColumn id="6" name="2016" totalsRowLabel="0" dataDxfId="35" totalsRowDxfId="34">
      <calculatedColumnFormula>SUMIFS(#REF!,#REF!,2016,#REF!, TRUE,#REF!,TRUE,#REF!,"Биотехнологии")</calculatedColumnFormula>
    </tableColumn>
    <tableColumn id="7" name="2017" totalsRowLabel="0" dataDxfId="33" totalsRowDxfId="32">
      <calculatedColumnFormula>SUMIFS(#REF!,#REF!,2017,#REF!, 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id="68" name="Таблица37394369" displayName="Таблица37394369" ref="B27:H30" totalsRowCount="1" headerRowDxfId="4630" dataDxfId="4629">
  <tableColumns count="7">
    <tableColumn id="1" name="Фонды" totalsRowLabel="Итог" dataDxfId="4628" totalsRowDxfId="4627"/>
    <tableColumn id="2" name="2012" totalsRowLabel="136" dataDxfId="4626" totalsRowDxfId="4625">
      <calculatedColumnFormula>SUMIFS(#REF!,#REF!,2012,#REF!,TRUE,#REF!,TRUE,#REF!,TRUE,#REF!,"С госучастием")</calculatedColumnFormula>
    </tableColumn>
    <tableColumn id="3" name="2013" totalsRowLabel="166" dataDxfId="4624" totalsRowDxfId="4623">
      <calculatedColumnFormula>SUMIFS(#REF!,#REF!,2013,#REF!,TRUE,#REF!,TRUE,#REF!,TRUE,#REF!,"С госучастием")</calculatedColumnFormula>
    </tableColumn>
    <tableColumn id="4" name="2014" totalsRowLabel="176" dataDxfId="4622" totalsRowDxfId="4621">
      <calculatedColumnFormula>SUMIFS(#REF!,#REF!,2014,#REF!,TRUE,#REF!,TRUE,#REF!,TRUE,#REF!,"С госучастием")</calculatedColumnFormula>
    </tableColumn>
    <tableColumn id="5" name="2015" totalsRowLabel="183" dataDxfId="4620" totalsRowDxfId="4619">
      <calculatedColumnFormula>SUMIFS(#REF!,#REF!,2015,#REF!,TRUE,#REF!,TRUE,#REF!,TRUE,#REF!,"С госучастием")</calculatedColumnFormula>
    </tableColumn>
    <tableColumn id="6" name="2016" totalsRowLabel="177" dataDxfId="4618" totalsRowDxfId="4617">
      <calculatedColumnFormula>SUMIFS(#REF!,#REF!,2016,#REF!,TRUE,#REF!,TRUE,#REF!,TRUE,#REF!,"С госучастием")</calculatedColumnFormula>
    </tableColumn>
    <tableColumn id="7" name="2017" totalsRowLabel="194" dataDxfId="4616" totalsRowDxfId="461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20.xml><?xml version="1.0" encoding="utf-8"?>
<table xmlns="http://schemas.openxmlformats.org/spreadsheetml/2006/main" id="854" name="Таблица293132164764795810825840855" displayName="Таблица293132164764795810825840855" ref="J91:P96" totalsRowCount="1" headerRowDxfId="31" dataDxfId="30">
  <tableColumns count="7">
    <tableColumn id="1" name="Сектор" totalsRowLabel="Итог" dataDxfId="29" totalsRowDxfId="28"/>
    <tableColumn id="2" name="2012" totalsRowLabel="100,0%" dataDxfId="27" totalsRowDxfId="26">
      <calculatedColumnFormula>Таблица2931163763794809824839854[[#This Row],[2012]]/Таблица2931163763794809824839854[[#Totals],[2012]]</calculatedColumnFormula>
    </tableColumn>
    <tableColumn id="3" name="2013" totalsRowLabel="2017" dataDxfId="25" totalsRowDxfId="24">
      <calculatedColumnFormula>Таблица2931163763794809824839854[[#This Row],[2013]]/Таблица2931163763794809824839854[[#Totals],[2013]]</calculatedColumnFormula>
    </tableColumn>
    <tableColumn id="4" name="2014" totalsRowLabel="100,0%" dataDxfId="23" totalsRowDxfId="22">
      <calculatedColumnFormula>Таблица2931163763794809824839854[[#This Row],[2014]]/Таблица2931163763794809824839854[[#Totals],[2014]]</calculatedColumnFormula>
    </tableColumn>
    <tableColumn id="5" name="2015" totalsRowLabel="2017" dataDxfId="21" totalsRowDxfId="20">
      <calculatedColumnFormula>Таблица2931163763794809824839854[[#This Row],[2015]]/Таблица2931163763794809824839854[[#Totals],[2015]]</calculatedColumnFormula>
    </tableColumn>
    <tableColumn id="6" name="2016" totalsRowLabel="2017" dataDxfId="19" totalsRowDxfId="18">
      <calculatedColumnFormula>Таблица2931163763794809824839854[[#This Row],[2016]]/Таблица2931163763794809824839854[[#Totals],[2016]]</calculatedColumnFormula>
    </tableColumn>
    <tableColumn id="7" name="2017" totalsRowLabel="2017" dataDxfId="17" totalsRowDxfId="16">
      <calculatedColumnFormula>Таблица2931163763794809824839854[[#This Row],[2017]]/Таблица2931163763794809824839854[[#Totals],[2017]]</calculatedColumnFormula>
    </tableColumn>
  </tableColumns>
  <tableStyleInfo name="TableStyleMedium11" showFirstColumn="0" showLastColumn="0" showRowStripes="1" showColumnStripes="0"/>
</table>
</file>

<file path=xl/tables/table321.xml><?xml version="1.0" encoding="utf-8"?>
<table xmlns="http://schemas.openxmlformats.org/spreadsheetml/2006/main" id="855" name="Таблица29313233165765796811826841856" displayName="Таблица29313233165765796811826841856" ref="J117:P122" totalsRowCount="1" headerRowDxfId="15" dataDxfId="14">
  <tableColumns count="7">
    <tableColumn id="1" name="Сектор" totalsRowLabel="Итог" dataDxfId="13" totalsRowDxfId="12"/>
    <tableColumn id="2" name="2012" totalsRowLabel="100,0%" dataDxfId="11" totalsRowDxfId="10">
      <calculatedColumnFormula>Таблица29162762793808823838853[[#This Row],[2012]]/Таблица29162762793808823838853[[#Totals],[2012]]</calculatedColumnFormula>
    </tableColumn>
    <tableColumn id="3" name="2013" totalsRowLabel="2017" dataDxfId="9" totalsRowDxfId="8">
      <calculatedColumnFormula>Таблица29162762793808823838853[[#This Row],[2013]]/Таблица29162762793808823838853[[#Totals],[2013]]</calculatedColumnFormula>
    </tableColumn>
    <tableColumn id="4" name="2014" totalsRowLabel="100,0%" dataDxfId="7" totalsRowDxfId="6">
      <calculatedColumnFormula>Таблица29162762793808823838853[[#This Row],[2014]]/Таблица29162762793808823838853[[#Totals],[2014]]</calculatedColumnFormula>
    </tableColumn>
    <tableColumn id="5" name="2015" totalsRowLabel="100,0%" dataDxfId="5" totalsRowDxfId="4">
      <calculatedColumnFormula>Таблица29162762793808823838853[[#This Row],[2015]]/Таблица29162762793808823838853[[#Totals],[2015]]</calculatedColumnFormula>
    </tableColumn>
    <tableColumn id="6" name="2016" totalsRowLabel="100,0%" dataDxfId="3" totalsRowDxfId="2">
      <calculatedColumnFormula>Таблица29162762793808823838853[[#This Row],[2016]]/Таблица29162762793808823838853[[#Totals],[2016]]</calculatedColumnFormula>
    </tableColumn>
    <tableColumn id="7" name="2017" totalsRowLabel="2017" dataDxfId="1" totalsRowDxfId="0">
      <calculatedColumnFormula>Таблица29162762793808823838853[[#This Row],[2017]]/Таблица29162762793808823838853[[#Totals],[2017]]</calculatedColumnFormula>
    </tableColumn>
  </tableColumns>
  <tableStyleInfo name="TableStyleMedium11" showFirstColumn="0" showLastColumn="0" showRowStripes="1" showColumnStripes="0"/>
</table>
</file>

<file path=xl/tables/table33.xml><?xml version="1.0" encoding="utf-8"?>
<table xmlns="http://schemas.openxmlformats.org/spreadsheetml/2006/main" id="69" name="Таблица37404470" displayName="Таблица37404470" ref="J4:P7" totalsRowCount="1" headerRowDxfId="4614" dataDxfId="4613">
  <tableColumns count="7">
    <tableColumn id="1" name="Фонды" totalsRowLabel="Итог" dataDxfId="4612" totalsRowDxfId="4611"/>
    <tableColumn id="2" name="2012" totalsRowLabel="100,0%" dataDxfId="4610" totalsRowDxfId="4609">
      <calculatedColumnFormula>Таблица374268[[#This Row],[2012]]/Таблица374268[[#Totals],[2012]]</calculatedColumnFormula>
    </tableColumn>
    <tableColumn id="3" name="2013" totalsRowLabel="100,0%" dataDxfId="4608" totalsRowDxfId="4607">
      <calculatedColumnFormula>Таблица374268[[#This Row],[2013]]/Таблица374268[[#Totals],[2013]]</calculatedColumnFormula>
    </tableColumn>
    <tableColumn id="4" name="2014" totalsRowLabel="100,0%" dataDxfId="4606" totalsRowDxfId="4605">
      <calculatedColumnFormula>Таблица374268[[#This Row],[2014]]/Таблица374268[[#Totals],[2014]]</calculatedColumnFormula>
    </tableColumn>
    <tableColumn id="5" name="2015" totalsRowLabel="100,0%" dataDxfId="4604" totalsRowDxfId="4603">
      <calculatedColumnFormula>Таблица374268[[#This Row],[2015]]/Таблица374268[[#Totals],[2015]]</calculatedColumnFormula>
    </tableColumn>
    <tableColumn id="6" name="2016" totalsRowLabel="100,0%" dataDxfId="4602" totalsRowDxfId="4601">
      <calculatedColumnFormula>Таблица374268[[#This Row],[2016]]/Таблица374268[[#Totals],[2016]]</calculatedColumnFormula>
    </tableColumn>
    <tableColumn id="7" name="2017" totalsRowLabel="100,0%" dataDxfId="4600" totalsRowDxfId="4599">
      <calculatedColumnFormula>Таблица374268[[#This Row],[2017]]/Таблица374268[[#Totals],[2017]]</calculatedColumnFormula>
    </tableColumn>
  </tableColumns>
  <tableStyleInfo name="TableStyleMedium11" showFirstColumn="0" showLastColumn="0" showRowStripes="1" showColumnStripes="0"/>
</table>
</file>

<file path=xl/tables/table34.xml><?xml version="1.0" encoding="utf-8"?>
<table xmlns="http://schemas.openxmlformats.org/spreadsheetml/2006/main" id="70" name="Таблица3740414571" displayName="Таблица3740414571" ref="J27:P30" totalsRowCount="1" headerRowDxfId="4598" dataDxfId="4597">
  <tableColumns count="7">
    <tableColumn id="1" name="Фонды" totalsRowLabel="Итог" dataDxfId="4596" totalsRowDxfId="4595"/>
    <tableColumn id="2" name="2012" totalsRowLabel="100,0%" dataDxfId="4594" totalsRowDxfId="4593">
      <calculatedColumnFormula>Таблица37394369[[#This Row],[2012]]/Таблица37394369[[#Totals],[2012]]</calculatedColumnFormula>
    </tableColumn>
    <tableColumn id="3" name="2013" totalsRowLabel="100,0%" dataDxfId="4592" totalsRowDxfId="4591">
      <calculatedColumnFormula>Таблица37394369[[#This Row],[2013]]/Таблица37394369[[#Totals],[2013]]</calculatedColumnFormula>
    </tableColumn>
    <tableColumn id="4" name="2014" totalsRowLabel="100,0%" dataDxfId="4590" totalsRowDxfId="4589">
      <calculatedColumnFormula>Таблица37394369[[#This Row],[2014]]/Таблица37394369[[#Totals],[2014]]</calculatedColumnFormula>
    </tableColumn>
    <tableColumn id="5" name="2015" totalsRowLabel="100,0%" dataDxfId="4588" totalsRowDxfId="4587">
      <calculatedColumnFormula>Таблица37394369[[#This Row],[2015]]/Таблица37394369[[#Totals],[2015]]</calculatedColumnFormula>
    </tableColumn>
    <tableColumn id="6" name="2016" totalsRowLabel="100,0%" dataDxfId="4586" totalsRowDxfId="4585">
      <calculatedColumnFormula>Таблица37394369[[#This Row],[2016]]/Таблица37394369[[#Totals],[2016]]</calculatedColumnFormula>
    </tableColumn>
    <tableColumn id="7" name="2017" totalsRowLabel="100,0%" dataDxfId="4584" totalsRowDxfId="4583">
      <calculatedColumnFormula>Таблица37394369[[#This Row],[2017]]/Таблица37394369[[#Totals],[2017]]</calculatedColumnFormula>
    </tableColumn>
  </tableColumns>
  <tableStyleInfo name="TableStyleMedium11" showFirstColumn="0" showLastColumn="0" showRowStripes="1" showColumnStripes="0"/>
</table>
</file>

<file path=xl/tables/table35.xml><?xml version="1.0" encoding="utf-8"?>
<table xmlns="http://schemas.openxmlformats.org/spreadsheetml/2006/main" id="71" name="Таблица37426872" displayName="Таблица37426872" ref="B4:H7" totalsRowCount="1" headerRowDxfId="4568" dataDxfId="4567">
  <tableColumns count="7">
    <tableColumn id="1" name="Фонды" totalsRowLabel="Итог" dataDxfId="4566" totalsRowDxfId="4565"/>
    <tableColumn id="2" name="2012" totalsRowLabel="3713" dataDxfId="4564" totalsRowDxfId="4563">
      <calculatedColumnFormula>SUMIFS(#REF!,#REF!,2012,#REF!,TRUE,#REF!,TRUE,#REF!,TRUE,#REF!,"С госучастием")</calculatedColumnFormula>
    </tableColumn>
    <tableColumn id="3" name="2013" totalsRowLabel="4635" dataDxfId="4562" totalsRowDxfId="4561">
      <calculatedColumnFormula>SUMIFS(#REF!,#REF!,2013,#REF!,TRUE,#REF!,TRUE,#REF!,TRUE,#REF!,"С госучастием")</calculatedColumnFormula>
    </tableColumn>
    <tableColumn id="4" name="2014" totalsRowLabel="4357" dataDxfId="4560" totalsRowDxfId="4559">
      <calculatedColumnFormula>SUMIFS(#REF!,#REF!,2014,#REF!,TRUE,#REF!,TRUE,#REF!,TRUE,#REF!,"С госучастием")</calculatedColumnFormula>
    </tableColumn>
    <tableColumn id="5" name="2015" totalsRowLabel="3834" dataDxfId="4558" totalsRowDxfId="4557">
      <calculatedColumnFormula>SUMIFS(#REF!,#REF!,2015,#REF!,TRUE,#REF!,TRUE,#REF!,TRUE,#REF!,"С госучастием")</calculatedColumnFormula>
    </tableColumn>
    <tableColumn id="6" name="2016" totalsRowLabel="3781" dataDxfId="4556" totalsRowDxfId="4555">
      <calculatedColumnFormula>SUMIFS(#REF!,#REF!,2016,#REF!,TRUE,#REF!,TRUE,#REF!,TRUE,#REF!,"С госучастием")</calculatedColumnFormula>
    </tableColumn>
    <tableColumn id="7" name="2017" totalsRowLabel="4008" dataDxfId="4554" totalsRowDxfId="4553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6.xml><?xml version="1.0" encoding="utf-8"?>
<table xmlns="http://schemas.openxmlformats.org/spreadsheetml/2006/main" id="72" name="Таблица3739436973" displayName="Таблица3739436973" ref="B26:H29" totalsRowCount="1" headerRowDxfId="4552" dataDxfId="4551">
  <tableColumns count="7">
    <tableColumn id="1" name="Фонды" totalsRowLabel="Итог" dataDxfId="4550" totalsRowDxfId="4549"/>
    <tableColumn id="2" name="2012" totalsRowLabel="136" dataDxfId="4548" totalsRowDxfId="4547">
      <calculatedColumnFormula>SUMIFS(#REF!,#REF!,2012,#REF!,TRUE,#REF!,TRUE,#REF!,TRUE,#REF!,"С госучастием")</calculatedColumnFormula>
    </tableColumn>
    <tableColumn id="3" name="2013" totalsRowLabel="166" dataDxfId="4546" totalsRowDxfId="4545">
      <calculatedColumnFormula>SUMIFS(#REF!,#REF!,2013,#REF!,TRUE,#REF!,TRUE,#REF!,TRUE,#REF!,"С госучастием")</calculatedColumnFormula>
    </tableColumn>
    <tableColumn id="4" name="2014" totalsRowLabel="176" dataDxfId="4544" totalsRowDxfId="4543">
      <calculatedColumnFormula>SUMIFS(#REF!,#REF!,2014,#REF!,TRUE,#REF!,TRUE,#REF!,TRUE,#REF!,"С госучастием")</calculatedColumnFormula>
    </tableColumn>
    <tableColumn id="5" name="2015" totalsRowLabel="183" dataDxfId="4542" totalsRowDxfId="4541">
      <calculatedColumnFormula>SUMIFS(#REF!,#REF!,2015,#REF!,TRUE,#REF!,TRUE,#REF!,TRUE,#REF!,"С госучастием")</calculatedColumnFormula>
    </tableColumn>
    <tableColumn id="6" name="2016" totalsRowLabel="177" dataDxfId="4540" totalsRowDxfId="4539">
      <calculatedColumnFormula>SUMIFS(#REF!,#REF!,2016,#REF!,TRUE,#REF!,TRUE,#REF!,TRUE,#REF!,"С госучастием")</calculatedColumnFormula>
    </tableColumn>
    <tableColumn id="7" name="2017" totalsRowLabel="192" dataDxfId="4538" totalsRowDxfId="453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id="73" name="Таблица3740447074" displayName="Таблица3740447074" ref="J4:P7" totalsRowCount="1" headerRowDxfId="4536" dataDxfId="4535">
  <tableColumns count="7">
    <tableColumn id="1" name="Фонды" totalsRowLabel="Итог" dataDxfId="4534" totalsRowDxfId="4533"/>
    <tableColumn id="2" name="2012" totalsRowLabel="100,0%" dataDxfId="4532" totalsRowDxfId="4531">
      <calculatedColumnFormula>Таблица37426872[[#This Row],[2012]]/Таблица37426872[[#Totals],[2012]]</calculatedColumnFormula>
    </tableColumn>
    <tableColumn id="3" name="2013" totalsRowLabel="100,0%" dataDxfId="4530" totalsRowDxfId="4529">
      <calculatedColumnFormula>Таблица37426872[[#This Row],[2013]]/Таблица37426872[[#Totals],[2013]]</calculatedColumnFormula>
    </tableColumn>
    <tableColumn id="4" name="2014" totalsRowLabel="100,0%" dataDxfId="4528" totalsRowDxfId="4527">
      <calculatedColumnFormula>Таблица37426872[[#This Row],[2014]]/Таблица37426872[[#Totals],[2014]]</calculatedColumnFormula>
    </tableColumn>
    <tableColumn id="5" name="2015" totalsRowLabel="100,0%" dataDxfId="4526" totalsRowDxfId="4525">
      <calculatedColumnFormula>Таблица37426872[[#This Row],[2015]]/Таблица37426872[[#Totals],[2015]]</calculatedColumnFormula>
    </tableColumn>
    <tableColumn id="6" name="2016" totalsRowLabel="100,0%" dataDxfId="4524" totalsRowDxfId="4523">
      <calculatedColumnFormula>Таблица37426872[[#This Row],[2016]]/Таблица37426872[[#Totals],[2016]]</calculatedColumnFormula>
    </tableColumn>
    <tableColumn id="7" name="2017" totalsRowLabel="100,0%" dataDxfId="4522" totalsRowDxfId="4521">
      <calculatedColumnFormula>Таблица37426872[[#This Row],[2017]]/Таблица37426872[[#Totals],[2017]]</calculatedColumnFormula>
    </tableColumn>
  </tableColumns>
  <tableStyleInfo name="TableStyleMedium11" showFirstColumn="0" showLastColumn="0" showRowStripes="1" showColumnStripes="0"/>
</table>
</file>

<file path=xl/tables/table38.xml><?xml version="1.0" encoding="utf-8"?>
<table xmlns="http://schemas.openxmlformats.org/spreadsheetml/2006/main" id="74" name="Таблица374041457175" displayName="Таблица374041457175" ref="J26:P29" totalsRowCount="1" headerRowDxfId="4520" dataDxfId="4519">
  <tableColumns count="7">
    <tableColumn id="1" name="Фонды" totalsRowLabel="Итог" dataDxfId="4518" totalsRowDxfId="4517"/>
    <tableColumn id="2" name="2012" totalsRowLabel="100,0%" dataDxfId="4516" totalsRowDxfId="4515">
      <calculatedColumnFormula>Таблица3739436973[[#This Row],[2012]]/Таблица3739436973[[#Totals],[2012]]</calculatedColumnFormula>
    </tableColumn>
    <tableColumn id="3" name="2013" totalsRowLabel="100,0%" dataDxfId="4514" totalsRowDxfId="4513">
      <calculatedColumnFormula>Таблица3739436973[[#This Row],[2013]]/Таблица3739436973[[#Totals],[2013]]</calculatedColumnFormula>
    </tableColumn>
    <tableColumn id="4" name="2014" totalsRowLabel="100,0%" dataDxfId="4512" totalsRowDxfId="4511">
      <calculatedColumnFormula>Таблица3739436973[[#This Row],[2014]]/Таблица3739436973[[#Totals],[2014]]</calculatedColumnFormula>
    </tableColumn>
    <tableColumn id="5" name="2015" totalsRowLabel="100,0%" dataDxfId="4510" totalsRowDxfId="4509">
      <calculatedColumnFormula>Таблица3739436973[[#This Row],[2015]]/Таблица3739436973[[#Totals],[2015]]</calculatedColumnFormula>
    </tableColumn>
    <tableColumn id="6" name="2016" totalsRowLabel="100,0%" dataDxfId="4508" totalsRowDxfId="4507">
      <calculatedColumnFormula>Таблица3739436973[[#This Row],[2016]]/Таблица3739436973[[#Totals],[2016]]</calculatedColumnFormula>
    </tableColumn>
    <tableColumn id="7" name="2017" totalsRowLabel="100,0%" dataDxfId="4506" totalsRowDxfId="4505">
      <calculatedColumnFormula>Таблица3739436973[[#This Row],[2017]]/Таблица3739436973[[#Totals],[2017]]</calculatedColumnFormula>
    </tableColumn>
  </tableColumns>
  <tableStyleInfo name="TableStyleMedium11" showFirstColumn="0" showLastColumn="0" showRowStripes="1" showColumnStripes="0"/>
</table>
</file>

<file path=xl/tables/table39.xml><?xml version="1.0" encoding="utf-8"?>
<table xmlns="http://schemas.openxmlformats.org/spreadsheetml/2006/main" id="75" name="Таблица824676" displayName="Таблица824676" ref="B4:H5" totalsRowShown="0" headerRowDxfId="4504" dataDxfId="4503">
  <tableColumns count="7">
    <tableColumn id="1" name="Объем фондов, млн долл." dataDxfId="4502"/>
    <tableColumn id="11" name="2012" dataDxfId="4501"/>
    <tableColumn id="12" name="2013" dataDxfId="4500"/>
    <tableColumn id="13" name="2014" dataDxfId="4499"/>
    <tableColumn id="14" name="2015" dataDxfId="4498"/>
    <tableColumn id="15" name="2016" dataDxfId="4497"/>
    <tableColumn id="16" name="2017" dataDxfId="4496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2" name="Таблица81011" displayName="Таблица81011" ref="B25:H26" totalsRowShown="0" headerRowDxfId="5125" dataDxfId="5124">
  <tableColumns count="7">
    <tableColumn id="1" name="Число фондов" dataDxfId="5123"/>
    <tableColumn id="11" name="2012" dataDxfId="5122"/>
    <tableColumn id="12" name="2013" dataDxfId="5121"/>
    <tableColumn id="13" name="2014" dataDxfId="5120"/>
    <tableColumn id="14" name="2015" dataDxfId="5119"/>
    <tableColumn id="15" name="2016" dataDxfId="5118"/>
    <tableColumn id="16" name="2017" dataDxfId="5117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id="76" name="Таблица810114777" displayName="Таблица810114777" ref="B25:H26" totalsRowShown="0" headerRowDxfId="4495" dataDxfId="4494">
  <tableColumns count="7">
    <tableColumn id="1" name="Число фондов" dataDxfId="4493"/>
    <tableColumn id="11" name="2012" dataDxfId="4492"/>
    <tableColumn id="12" name="2013" dataDxfId="4491"/>
    <tableColumn id="13" name="2014" dataDxfId="4490"/>
    <tableColumn id="14" name="2015" dataDxfId="4489"/>
    <tableColumn id="15" name="2016" dataDxfId="4488"/>
    <tableColumn id="16" name="2017" dataDxfId="4487"/>
  </tableColumns>
  <tableStyleInfo name="TableStyleMedium9" showFirstColumn="0" showLastColumn="0" showRowStripes="1" showColumnStripes="0"/>
</table>
</file>

<file path=xl/tables/table41.xml><?xml version="1.0" encoding="utf-8"?>
<table xmlns="http://schemas.openxmlformats.org/spreadsheetml/2006/main" id="85" name="Таблица295686" displayName="Таблица295686" ref="B7:H11" totalsRowCount="1" headerRowDxfId="4482" dataDxfId="4481">
  <tableColumns count="7">
    <tableColumn id="1" name="Сектор" totalsRowLabel="Итог" dataDxfId="4480" totalsRowDxfId="4479"/>
    <tableColumn id="2" name="2012" totalsRowLabel="45" dataDxfId="4478" totalsRowDxfId="4477">
      <calculatedColumnFormula>COUNTIFS(#REF!,2012,#REF!,TRUE,#REF!,TRUE,#REF!,TRUE,#REF!,[Сектор])</calculatedColumnFormula>
    </tableColumn>
    <tableColumn id="3" name="2013" totalsRowLabel="49" dataDxfId="4476" totalsRowDxfId="4475">
      <calculatedColumnFormula>COUNTIFS(#REF!,2013,#REF!,TRUE,#REF!,TRUE,#REF!,TRUE,#REF!,[Сектор])</calculatedColumnFormula>
    </tableColumn>
    <tableColumn id="4" name="2014" totalsRowLabel="52" dataDxfId="4474" totalsRowDxfId="4473">
      <calculatedColumnFormula>COUNTIFS(#REF!,2014,#REF!,TRUE,#REF!,TRUE,#REF!,TRUE,#REF!,[Сектор])</calculatedColumnFormula>
    </tableColumn>
    <tableColumn id="5" name="2015" totalsRowLabel="57" dataDxfId="4472" totalsRowDxfId="4471">
      <calculatedColumnFormula>COUNTIFS(#REF!,2015,#REF!,TRUE,#REF!,TRUE,#REF!,TRUE,#REF!,[Сектор])</calculatedColumnFormula>
    </tableColumn>
    <tableColumn id="6" name="2016" totalsRowLabel="52" dataDxfId="4470" totalsRowDxfId="4469">
      <calculatedColumnFormula>COUNTIFS(#REF!,2016,#REF!,TRUE,#REF!,TRUE,#REF!,TRUE,#REF!,[Сектор])</calculatedColumnFormula>
    </tableColumn>
    <tableColumn id="7" name="2017" totalsRowLabel="53" dataDxfId="4468" totalsRowDxfId="4467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id="88" name="Таблица293132335989" displayName="Таблица293132335989" ref="J7:P11" totalsRowCount="1" headerRowDxfId="4466" dataDxfId="4465">
  <tableColumns count="7">
    <tableColumn id="1" name="Сектор" totalsRowLabel="Итог" dataDxfId="4464" totalsRowDxfId="4463"/>
    <tableColumn id="2" name="2012" totalsRowLabel="100,0%" dataDxfId="4462" totalsRowDxfId="4461">
      <calculatedColumnFormula>Таблица295686[[#This Row],[2012]]/Таблица295686[[#Totals],[2012]]</calculatedColumnFormula>
    </tableColumn>
    <tableColumn id="3" name="2013" totalsRowLabel="100,0%" dataDxfId="4460" totalsRowDxfId="4459">
      <calculatedColumnFormula>Таблица295686[[#This Row],[2013]]/Таблица295686[[#Totals],[2013]]</calculatedColumnFormula>
    </tableColumn>
    <tableColumn id="4" name="2014" totalsRowLabel="100,0%" dataDxfId="4458" totalsRowDxfId="4457">
      <calculatedColumnFormula>Таблица295686[[#This Row],[2014]]/Таблица295686[[#Totals],[2014]]</calculatedColumnFormula>
    </tableColumn>
    <tableColumn id="5" name="2015" totalsRowLabel="100,0%" dataDxfId="4456" totalsRowDxfId="4455">
      <calculatedColumnFormula>Таблица295686[[#This Row],[2015]]/Таблица295686[[#Totals],[2015]]</calculatedColumnFormula>
    </tableColumn>
    <tableColumn id="6" name="2016" totalsRowLabel="100,0%" dataDxfId="4454" totalsRowDxfId="4453">
      <calculatedColumnFormula>Таблица295686[[#This Row],[2016]]/Таблица295686[[#Totals],[2016]]</calculatedColumnFormula>
    </tableColumn>
    <tableColumn id="7" name="2017" totalsRowLabel="100,0%" dataDxfId="4452" totalsRowDxfId="4451">
      <calculatedColumnFormula>Таблица295686[[#This Row],[2017]]/Таблица295686[[#Totals],[2017]]</calculatedColumnFormula>
    </tableColumn>
  </tableColumns>
  <tableStyleInfo name="TableStyleMedium11" showFirstColumn="0" showLastColumn="0" showRowStripes="1" showColumnStripes="0"/>
</table>
</file>

<file path=xl/tables/table43.xml><?xml version="1.0" encoding="utf-8"?>
<table xmlns="http://schemas.openxmlformats.org/spreadsheetml/2006/main" id="89" name="Таблица336090" displayName="Таблица336090" ref="B5:H14" totalsRowCount="1" headerRowDxfId="4446" dataDxfId="4445">
  <tableColumns count="7">
    <tableColumn id="1" name="Федеральный округ" totalsRowLabel="Итог" dataDxfId="4444" totalsRowDxfId="4443"/>
    <tableColumn id="2" name="2012" totalsRowLabel="1651" dataDxfId="4442" totalsRowDxfId="4441">
      <calculatedColumnFormula>SUMIFS(#REF!,#REF!,2012,#REF!,TRUE,#REF!,TRUE,#REF!,TRUE,#REF!,[Федеральный округ])</calculatedColumnFormula>
    </tableColumn>
    <tableColumn id="3" name="2013" totalsRowLabel="1740" dataDxfId="4440" totalsRowDxfId="4439">
      <calculatedColumnFormula>SUMIFS(#REF!,#REF!,2013,#REF!,TRUE,#REF!,TRUE,#REF!,TRUE,#REF!,[Федеральный округ])</calculatedColumnFormula>
    </tableColumn>
    <tableColumn id="4" name="2014" totalsRowLabel="1539" dataDxfId="4438" totalsRowDxfId="4437">
      <calculatedColumnFormula>SUMIFS(#REF!,#REF!,2014,#REF!,TRUE,#REF!,TRUE,#REF!,TRUE,#REF!,[Федеральный округ])</calculatedColumnFormula>
    </tableColumn>
    <tableColumn id="5" name="2015" totalsRowLabel="1074" dataDxfId="4436" totalsRowDxfId="4435">
      <calculatedColumnFormula>SUMIFS(#REF!,#REF!,2015,#REF!,TRUE,#REF!,TRUE,#REF!,TRUE,#REF!,[Федеральный округ])</calculatedColumnFormula>
    </tableColumn>
    <tableColumn id="6" name="2016" totalsRowLabel="894" dataDxfId="4434" totalsRowDxfId="4433">
      <calculatedColumnFormula>SUMIFS(#REF!,#REF!,2016,#REF!,TRUE,#REF!,TRUE,#REF!,TRUE,#REF!,[Федеральный округ])</calculatedColumnFormula>
    </tableColumn>
    <tableColumn id="7" name="2017" totalsRowLabel="888" dataDxfId="4432" totalsRowDxfId="4431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44.xml><?xml version="1.0" encoding="utf-8"?>
<table xmlns="http://schemas.openxmlformats.org/spreadsheetml/2006/main" id="90" name="Таблица33356191" displayName="Таблица33356191" ref="B37:H46" totalsRowCount="1" headerRowDxfId="4430" dataDxfId="4429">
  <tableColumns count="7">
    <tableColumn id="1" name="Федеральный округ" totalsRowLabel="Итог" dataDxfId="4428" totalsRowDxfId="4427"/>
    <tableColumn id="2" name="2012" totalsRowLabel="45" dataDxfId="4426" totalsRowDxfId="4425">
      <calculatedColumnFormula>COUNTIFS(#REF!,2012,#REF!,TRUE,#REF!,TRUE,#REF!,TRUE,#REF!,[Федеральный округ])</calculatedColumnFormula>
    </tableColumn>
    <tableColumn id="3" name="2013" totalsRowLabel="49" dataDxfId="4424" totalsRowDxfId="4423">
      <calculatedColumnFormula>COUNTIFS(#REF!,2013,#REF!,TRUE,#REF!,TRUE,#REF!,TRUE,#REF!,[Федеральный округ])</calculatedColumnFormula>
    </tableColumn>
    <tableColumn id="4" name="2014" totalsRowLabel="52" dataDxfId="4422" totalsRowDxfId="4421">
      <calculatedColumnFormula>COUNTIFS(#REF!,2014,#REF!,TRUE,#REF!,TRUE,#REF!,TRUE,#REF!,[Федеральный округ])</calculatedColumnFormula>
    </tableColumn>
    <tableColumn id="5" name="2015" totalsRowLabel="57" dataDxfId="4420" totalsRowDxfId="4419">
      <calculatedColumnFormula>COUNTIFS(#REF!,2015,#REF!,TRUE,#REF!,TRUE,#REF!,TRUE,#REF!,[Федеральный округ])</calculatedColumnFormula>
    </tableColumn>
    <tableColumn id="6" name="2016" totalsRowLabel="53" dataDxfId="4418" totalsRowDxfId="4417">
      <calculatedColumnFormula>COUNTIFS(#REF!,2016,#REF!,TRUE,#REF!,TRUE,#REF!,TRUE,#REF!,[Федеральный округ])</calculatedColumnFormula>
    </tableColumn>
    <tableColumn id="7" name="2017" totalsRowLabel="54" dataDxfId="4416" totalsRowDxfId="4415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id="91" name="Таблица33366292" displayName="Таблица33366292" ref="J5:P14" totalsRowCount="1" headerRowDxfId="4414" dataDxfId="4413">
  <tableColumns count="7">
    <tableColumn id="1" name="Федеральный округ" totalsRowLabel="Итог" dataDxfId="4412" totalsRowDxfId="4411"/>
    <tableColumn id="2" name="2012" totalsRowLabel="100,0%" dataDxfId="4410" totalsRowDxfId="4409">
      <calculatedColumnFormula>Таблица336090[[#This Row],[2012]]/Таблица336090[[#Totals],[2012]]</calculatedColumnFormula>
    </tableColumn>
    <tableColumn id="3" name="2013" totalsRowLabel="100,0%" dataDxfId="4408" totalsRowDxfId="4407">
      <calculatedColumnFormula>Таблица336090[[#This Row],[2013]]/Таблица336090[[#Totals],[2013]]</calculatedColumnFormula>
    </tableColumn>
    <tableColumn id="4" name="2014" totalsRowLabel="100,0%" dataDxfId="4406" totalsRowDxfId="4405">
      <calculatedColumnFormula>Таблица336090[[#This Row],[2014]]/Таблица336090[[#Totals],[2014]]</calculatedColumnFormula>
    </tableColumn>
    <tableColumn id="5" name="2015" totalsRowLabel="100,0%" dataDxfId="4404" totalsRowDxfId="4403">
      <calculatedColumnFormula>Таблица336090[[#This Row],[2015]]/Таблица336090[[#Totals],[2015]]</calculatedColumnFormula>
    </tableColumn>
    <tableColumn id="6" name="2016" totalsRowLabel="100,0%" dataDxfId="4402" totalsRowDxfId="4401">
      <calculatedColumnFormula>Таблица336090[[#This Row],[2016]]/Таблица336090[[#Totals],[2016]]</calculatedColumnFormula>
    </tableColumn>
    <tableColumn id="7" name="2017" totalsRowLabel="100,0%" dataDxfId="4400" totalsRowDxfId="4399">
      <calculatedColumnFormula>Таблица336090[[#This Row],[2017]]/Таблица336090[[#Totals],[2017]]</calculatedColumnFormula>
    </tableColumn>
  </tableColumns>
  <tableStyleInfo name="TableStyleMedium11" showFirstColumn="0" showLastColumn="0" showRowStripes="1" showColumnStripes="0"/>
</table>
</file>

<file path=xl/tables/table46.xml><?xml version="1.0" encoding="utf-8"?>
<table xmlns="http://schemas.openxmlformats.org/spreadsheetml/2006/main" id="92" name="Таблица3336376393" displayName="Таблица3336376393" ref="J37:P46" totalsRowCount="1" headerRowDxfId="4398" dataDxfId="4397">
  <tableColumns count="7">
    <tableColumn id="1" name="Федеральный округ" totalsRowLabel="Итог" dataDxfId="4396" totalsRowDxfId="4395"/>
    <tableColumn id="2" name="2012" totalsRowLabel="100,0%" dataDxfId="4394" totalsRowDxfId="4393">
      <calculatedColumnFormula>Таблица33356191[[#This Row],[2012]]/Таблица33356191[[#Totals],[2012]]</calculatedColumnFormula>
    </tableColumn>
    <tableColumn id="3" name="2013" totalsRowLabel="100,0%" dataDxfId="4392" totalsRowDxfId="4391">
      <calculatedColumnFormula>Таблица33356191[[#This Row],[2013]]/Таблица33356191[[#Totals],[2013]]</calculatedColumnFormula>
    </tableColumn>
    <tableColumn id="4" name="2014" totalsRowLabel="100,0%" dataDxfId="4390" totalsRowDxfId="4389">
      <calculatedColumnFormula>Таблица33356191[[#This Row],[2014]]/Таблица33356191[[#Totals],[2014]]</calculatedColumnFormula>
    </tableColumn>
    <tableColumn id="5" name="2015" totalsRowLabel="100,0%" dataDxfId="4388" totalsRowDxfId="4387">
      <calculatedColumnFormula>Таблица33356191[[#This Row],[2015]]/Таблица33356191[[#Totals],[2015]]</calculatedColumnFormula>
    </tableColumn>
    <tableColumn id="6" name="2016" totalsRowLabel="100,0%" dataDxfId="4386" totalsRowDxfId="4385">
      <calculatedColumnFormula>Таблица33356191[[#This Row],[2016]]/Таблица33356191[[#Totals],[2016]]</calculatedColumnFormula>
    </tableColumn>
    <tableColumn id="7" name="2017" totalsRowLabel="100,0%" dataDxfId="4384" totalsRowDxfId="4383">
      <calculatedColumnFormula>Таблица33356191[[#This Row],[2017]]/Таблица33356191[[#Totals],[2017]]</calculatedColumnFormula>
    </tableColumn>
  </tableColumns>
  <tableStyleInfo name="TableStyleMedium11" showFirstColumn="0" showLastColumn="0" showRowStripes="1" showColumnStripes="0"/>
</table>
</file>

<file path=xl/tables/table47.xml><?xml version="1.0" encoding="utf-8"?>
<table xmlns="http://schemas.openxmlformats.org/spreadsheetml/2006/main" id="97" name="Таблица37426898" displayName="Таблица37426898" ref="B4:H7" totalsRowCount="1" headerRowDxfId="4367" dataDxfId="4366">
  <tableColumns count="7">
    <tableColumn id="1" name="Фонды" totalsRowLabel="Итог" dataDxfId="4365" totalsRowDxfId="4364"/>
    <tableColumn id="2" name="2012" totalsRowLabel="1651" dataDxfId="4363" totalsRowDxfId="4362">
      <calculatedColumnFormula>SUMIFS(#REF!,#REF!,2012,#REF!,TRUE,#REF!,TRUE,#REF!,TRUE,#REF!,"С госучастием")</calculatedColumnFormula>
    </tableColumn>
    <tableColumn id="3" name="2013" totalsRowLabel="1740" dataDxfId="4361" totalsRowDxfId="4360">
      <calculatedColumnFormula>SUMIFS(#REF!,#REF!,2013,#REF!,TRUE,#REF!,TRUE,#REF!,TRUE,#REF!,"С госучастием")</calculatedColumnFormula>
    </tableColumn>
    <tableColumn id="4" name="2014" totalsRowLabel="1539" dataDxfId="4359" totalsRowDxfId="4358">
      <calculatedColumnFormula>SUMIFS(#REF!,#REF!,2014,#REF!,TRUE,#REF!,TRUE,#REF!,TRUE,#REF!,"С госучастием")</calculatedColumnFormula>
    </tableColumn>
    <tableColumn id="5" name="2015" totalsRowLabel="1074" dataDxfId="4357" totalsRowDxfId="4356">
      <calculatedColumnFormula>SUMIFS(#REF!,#REF!,2015,#REF!,TRUE,#REF!,TRUE,#REF!,TRUE,#REF!,"С госучастием")</calculatedColumnFormula>
    </tableColumn>
    <tableColumn id="6" name="2016" totalsRowLabel="894" dataDxfId="4355" totalsRowDxfId="4354">
      <calculatedColumnFormula>SUMIFS(#REF!,#REF!,2016,#REF!,TRUE,#REF!,TRUE,#REF!,TRUE,#REF!,"С госучастием")</calculatedColumnFormula>
    </tableColumn>
    <tableColumn id="7" name="2017" totalsRowLabel="888" dataDxfId="4353" totalsRowDxfId="4352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48.xml><?xml version="1.0" encoding="utf-8"?>
<table xmlns="http://schemas.openxmlformats.org/spreadsheetml/2006/main" id="98" name="Таблица3739436999" displayName="Таблица3739436999" ref="B27:H30" totalsRowCount="1" headerRowDxfId="4351" dataDxfId="4350">
  <tableColumns count="7">
    <tableColumn id="1" name="Фонды" totalsRowLabel="Итог" dataDxfId="4349" totalsRowDxfId="4348"/>
    <tableColumn id="2" name="2012" totalsRowLabel="45" dataDxfId="4347" totalsRowDxfId="4346">
      <calculatedColumnFormula>SUMIFS(#REF!,#REF!,2012,#REF!,TRUE,#REF!,TRUE,#REF!,TRUE,#REF!,"С госучастием")</calculatedColumnFormula>
    </tableColumn>
    <tableColumn id="3" name="2013" totalsRowLabel="49" dataDxfId="4345" totalsRowDxfId="4344">
      <calculatedColumnFormula>SUMIFS(#REF!,#REF!,2013,#REF!,TRUE,#REF!,TRUE,#REF!,TRUE,#REF!,"С госучастием")</calculatedColumnFormula>
    </tableColumn>
    <tableColumn id="4" name="2014" totalsRowLabel="52" dataDxfId="4343" totalsRowDxfId="4342">
      <calculatedColumnFormula>SUMIFS(#REF!,#REF!,2014,#REF!,TRUE,#REF!,TRUE,#REF!,TRUE,#REF!,"С госучастием")</calculatedColumnFormula>
    </tableColumn>
    <tableColumn id="5" name="2015" totalsRowLabel="57" dataDxfId="4341" totalsRowDxfId="4340">
      <calculatedColumnFormula>SUMIFS(#REF!,#REF!,2015,#REF!,TRUE,#REF!,TRUE,#REF!,TRUE,#REF!,"С госучастием")</calculatedColumnFormula>
    </tableColumn>
    <tableColumn id="6" name="2016" totalsRowLabel="53" dataDxfId="4339" totalsRowDxfId="4338">
      <calculatedColumnFormula>SUMIFS(#REF!,#REF!,2016,#REF!,TRUE,#REF!,TRUE,#REF!,TRUE,#REF!,"С госучастием")</calculatedColumnFormula>
    </tableColumn>
    <tableColumn id="7" name="2017" totalsRowLabel="54" dataDxfId="4337" totalsRowDxfId="4336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49.xml><?xml version="1.0" encoding="utf-8"?>
<table xmlns="http://schemas.openxmlformats.org/spreadsheetml/2006/main" id="99" name="Таблица37404470100" displayName="Таблица37404470100" ref="J4:P7" totalsRowCount="1" headerRowDxfId="4335" dataDxfId="4334">
  <tableColumns count="7">
    <tableColumn id="1" name="Фонды" totalsRowLabel="Итог" dataDxfId="4333" totalsRowDxfId="4332"/>
    <tableColumn id="2" name="2012" totalsRowLabel="100,0%" dataDxfId="4331" totalsRowDxfId="4330">
      <calculatedColumnFormula>Таблица37426898[[#This Row],[2012]]/Таблица37426898[[#Totals],[2012]]</calculatedColumnFormula>
    </tableColumn>
    <tableColumn id="3" name="2013" totalsRowLabel="100,0%" dataDxfId="4329" totalsRowDxfId="4328">
      <calculatedColumnFormula>Таблица37426898[[#This Row],[2013]]/Таблица37426898[[#Totals],[2013]]</calculatedColumnFormula>
    </tableColumn>
    <tableColumn id="4" name="2014" totalsRowLabel="100,0%" dataDxfId="4327" totalsRowDxfId="4326">
      <calculatedColumnFormula>Таблица37426898[[#This Row],[2014]]/Таблица37426898[[#Totals],[2014]]</calculatedColumnFormula>
    </tableColumn>
    <tableColumn id="5" name="2015" totalsRowLabel="100,0%" dataDxfId="4325" totalsRowDxfId="4324">
      <calculatedColumnFormula>Таблица37426898[[#This Row],[2015]]/Таблица37426898[[#Totals],[2015]]</calculatedColumnFormula>
    </tableColumn>
    <tableColumn id="6" name="2016" totalsRowLabel="100,0%" dataDxfId="4323" totalsRowDxfId="4322">
      <calculatedColumnFormula>Таблица37426898[[#This Row],[2016]]/Таблица37426898[[#Totals],[2016]]</calculatedColumnFormula>
    </tableColumn>
    <tableColumn id="7" name="2017" totalsRowLabel="100,0%" dataDxfId="4321" totalsRowDxfId="4320">
      <calculatedColumnFormula>Таблица37426898[[#This Row],[2017]]/Таблица37426898[[#Totals],[2017]]</calculatedColumnFormula>
    </tableColumn>
  </tableColumns>
  <tableStyleInfo name="TableStyleMedium11" showFirstColumn="0" showLastColumn="0" showRowStripes="1" showColumnStripes="0"/>
</table>
</file>

<file path=xl/tables/table5.xml><?xml version="1.0" encoding="utf-8"?>
<table xmlns="http://schemas.openxmlformats.org/spreadsheetml/2006/main" id="29" name="Таблица29" displayName="Таблица29" ref="B7:H11" totalsRowCount="1" headerRowDxfId="5112" dataDxfId="5111">
  <tableColumns count="7">
    <tableColumn id="1" name="Отраслевые предпочтения" totalsRowLabel="Итог" dataDxfId="5110" totalsRowDxfId="5109"/>
    <tableColumn id="2" name="2012" totalsRowLabel="83" dataDxfId="5108" totalsRowDxfId="5107">
      <calculatedColumnFormula>COUNTIFS(#REF!,2012,#REF!,TRUE,#REF!,TRUE,#REF!,TRUE,#REF!,[Отраслевые предпочтения])</calculatedColumnFormula>
    </tableColumn>
    <tableColumn id="3" name="2013" totalsRowLabel="94" dataDxfId="5106" totalsRowDxfId="5105">
      <calculatedColumnFormula>COUNTIFS(#REF!,2013,#REF!,TRUE,#REF!,TRUE,#REF!,TRUE,#REF!,[Отраслевые предпочтения])</calculatedColumnFormula>
    </tableColumn>
    <tableColumn id="4" name="2014" totalsRowLabel="89" dataDxfId="5104" totalsRowDxfId="5103">
      <calculatedColumnFormula>COUNTIFS(#REF!,2014,#REF!,TRUE,#REF!,TRUE,#REF!,TRUE,#REF!,[Отраслевые предпочтения])</calculatedColumnFormula>
    </tableColumn>
    <tableColumn id="5" name="2015" totalsRowLabel="82" dataDxfId="5102" totalsRowDxfId="5101">
      <calculatedColumnFormula>COUNTIFS(#REF!,2015,#REF!,TRUE,#REF!,TRUE,#REF!,TRUE,#REF!,[Отраслевые предпочтения])</calculatedColumnFormula>
    </tableColumn>
    <tableColumn id="6" name="2016" totalsRowLabel="75" dataDxfId="5100" totalsRowDxfId="5099">
      <calculatedColumnFormula>COUNTIFS(#REF!,2016,#REF!,TRUE,#REF!,TRUE,#REF!,TRUE,#REF!,[Отраслевые предпочтения])</calculatedColumnFormula>
    </tableColumn>
    <tableColumn id="7" name="2017" totalsRowLabel="74" dataDxfId="5098" totalsRowDxfId="5097">
      <calculatedColumnFormula>COUNTIFS(#REF!,2017,#REF!,TRUE,#REF!,TRUE,#REF!,TRUE,#REF!,[Отраслевые предпочтения])</calculatedColumnFormula>
    </tableColumn>
  </tableColumns>
  <tableStyleInfo name="TableStyleMedium9" showFirstColumn="0" showLastColumn="0" showRowStripes="1" showColumnStripes="0"/>
</table>
</file>

<file path=xl/tables/table50.xml><?xml version="1.0" encoding="utf-8"?>
<table xmlns="http://schemas.openxmlformats.org/spreadsheetml/2006/main" id="100" name="Таблица3740414571101" displayName="Таблица3740414571101" ref="J27:P30" totalsRowCount="1" headerRowDxfId="4319" dataDxfId="4318">
  <tableColumns count="7">
    <tableColumn id="1" name="Фонды" totalsRowLabel="Итог" dataDxfId="4317" totalsRowDxfId="4316"/>
    <tableColumn id="2" name="2012" totalsRowLabel="100,0%" dataDxfId="4315" totalsRowDxfId="4314">
      <calculatedColumnFormula>Таблица3739436999[[#This Row],[2012]]/Таблица3739436999[[#Totals],[2012]]</calculatedColumnFormula>
    </tableColumn>
    <tableColumn id="3" name="2013" totalsRowLabel="100,0%" dataDxfId="4313" totalsRowDxfId="4312">
      <calculatedColumnFormula>Таблица3739436999[[#This Row],[2013]]/Таблица3739436999[[#Totals],[2013]]</calculatedColumnFormula>
    </tableColumn>
    <tableColumn id="4" name="2014" totalsRowLabel="100,0%" dataDxfId="4311" totalsRowDxfId="4310">
      <calculatedColumnFormula>Таблица3739436999[[#This Row],[2014]]/Таблица3739436999[[#Totals],[2014]]</calculatedColumnFormula>
    </tableColumn>
    <tableColumn id="5" name="2015" totalsRowLabel="100,0%" dataDxfId="4309" totalsRowDxfId="4308">
      <calculatedColumnFormula>Таблица3739436999[[#This Row],[2015]]/Таблица3739436999[[#Totals],[2015]]</calculatedColumnFormula>
    </tableColumn>
    <tableColumn id="6" name="2016" totalsRowLabel="100,0%" dataDxfId="4307" totalsRowDxfId="4306">
      <calculatedColumnFormula>Таблица3739436999[[#This Row],[2016]]/Таблица3739436999[[#Totals],[2016]]</calculatedColumnFormula>
    </tableColumn>
    <tableColumn id="7" name="2017" totalsRowLabel="100,0%" dataDxfId="4305" totalsRowDxfId="4304">
      <calculatedColumnFormula>Таблица3739436999[[#This Row],[2017]]/Таблица3739436999[[#Totals],[2017]]</calculatedColumnFormula>
    </tableColumn>
  </tableColumns>
  <tableStyleInfo name="TableStyleMedium11" showFirstColumn="0" showLastColumn="0" showRowStripes="1" showColumnStripes="0"/>
</table>
</file>

<file path=xl/tables/table51.xml><?xml version="1.0" encoding="utf-8"?>
<table xmlns="http://schemas.openxmlformats.org/spreadsheetml/2006/main" id="101" name="Таблица37426872102" displayName="Таблица37426872102" ref="B4:H7" totalsRowCount="1" headerRowDxfId="4289" dataDxfId="4288">
  <tableColumns count="7">
    <tableColumn id="1" name="Фонды" totalsRowLabel="Итог" dataDxfId="4287" totalsRowDxfId="4286"/>
    <tableColumn id="2" name="2012" totalsRowLabel="3713" dataDxfId="4285" totalsRowDxfId="4284">
      <calculatedColumnFormula>SUMIFS(#REF!,#REF!,2012,#REF!,TRUE,#REF!,TRUE,#REF!,TRUE,#REF!,"С госучастием")</calculatedColumnFormula>
    </tableColumn>
    <tableColumn id="3" name="2013" totalsRowLabel="4635" dataDxfId="4283" totalsRowDxfId="4282">
      <calculatedColumnFormula>SUMIFS(#REF!,#REF!,2013,#REF!,TRUE,#REF!,TRUE,#REF!,TRUE,#REF!,"С госучастием")</calculatedColumnFormula>
    </tableColumn>
    <tableColumn id="4" name="2014" totalsRowLabel="4357" dataDxfId="4281" totalsRowDxfId="4280">
      <calculatedColumnFormula>SUMIFS(#REF!,#REF!,2014,#REF!,TRUE,#REF!,TRUE,#REF!,TRUE,#REF!,"С госучастием")</calculatedColumnFormula>
    </tableColumn>
    <tableColumn id="5" name="2015" totalsRowLabel="3834" dataDxfId="4279" totalsRowDxfId="4278">
      <calculatedColumnFormula>SUMIFS(#REF!,#REF!,2015,#REF!,TRUE,#REF!,TRUE,#REF!,TRUE,#REF!,"С госучастием")</calculatedColumnFormula>
    </tableColumn>
    <tableColumn id="6" name="2016" totalsRowLabel="3781" dataDxfId="4277" totalsRowDxfId="4276">
      <calculatedColumnFormula>SUMIFS(#REF!,#REF!,2016,#REF!,TRUE,#REF!,TRUE,#REF!,TRUE,#REF!,"С госучастием")</calculatedColumnFormula>
    </tableColumn>
    <tableColumn id="7" name="2017" totalsRowLabel="4008" dataDxfId="4275" totalsRowDxfId="4274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52.xml><?xml version="1.0" encoding="utf-8"?>
<table xmlns="http://schemas.openxmlformats.org/spreadsheetml/2006/main" id="102" name="Таблица3739436973103" displayName="Таблица3739436973103" ref="B26:H29" totalsRowCount="1" headerRowDxfId="4273" dataDxfId="4272">
  <tableColumns count="7">
    <tableColumn id="1" name="Фонды" totalsRowLabel="Итог" dataDxfId="4271" totalsRowDxfId="4270"/>
    <tableColumn id="2" name="2012" totalsRowLabel="136" dataDxfId="4269" totalsRowDxfId="4268">
      <calculatedColumnFormula>SUMIFS(#REF!,#REF!,2012,#REF!,TRUE,#REF!,TRUE,#REF!,TRUE,#REF!,"С госучастием")</calculatedColumnFormula>
    </tableColumn>
    <tableColumn id="3" name="2013" totalsRowLabel="166" dataDxfId="4267" totalsRowDxfId="4266">
      <calculatedColumnFormula>SUMIFS(#REF!,#REF!,2013,#REF!,TRUE,#REF!,TRUE,#REF!,TRUE,#REF!,"С госучастием")</calculatedColumnFormula>
    </tableColumn>
    <tableColumn id="4" name="2014" totalsRowLabel="176" dataDxfId="4265" totalsRowDxfId="4264">
      <calculatedColumnFormula>SUMIFS(#REF!,#REF!,2014,#REF!,TRUE,#REF!,TRUE,#REF!,TRUE,#REF!,"С госучастием")</calculatedColumnFormula>
    </tableColumn>
    <tableColumn id="5" name="2015" totalsRowLabel="183" dataDxfId="4263" totalsRowDxfId="4262">
      <calculatedColumnFormula>SUMIFS(#REF!,#REF!,2015,#REF!,TRUE,#REF!,TRUE,#REF!,TRUE,#REF!,"С госучастием")</calculatedColumnFormula>
    </tableColumn>
    <tableColumn id="6" name="2016" totalsRowLabel="177" dataDxfId="4261" totalsRowDxfId="4260">
      <calculatedColumnFormula>SUMIFS(#REF!,#REF!,2016,#REF!,TRUE,#REF!,TRUE,#REF!,TRUE,#REF!,"С госучастием")</calculatedColumnFormula>
    </tableColumn>
    <tableColumn id="7" name="2017" totalsRowLabel="192" dataDxfId="4259" totalsRowDxfId="4258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53.xml><?xml version="1.0" encoding="utf-8"?>
<table xmlns="http://schemas.openxmlformats.org/spreadsheetml/2006/main" id="103" name="Таблица3740447074104" displayName="Таблица3740447074104" ref="J4:P7" totalsRowCount="1" headerRowDxfId="4257" dataDxfId="4256">
  <tableColumns count="7">
    <tableColumn id="1" name="Фонды" totalsRowLabel="Итог" dataDxfId="4255" totalsRowDxfId="4254"/>
    <tableColumn id="2" name="2012" totalsRowLabel="100,0%" dataDxfId="4253" totalsRowDxfId="4252">
      <calculatedColumnFormula>Таблица37426872102[[#This Row],[2012]]/Таблица37426872102[[#Totals],[2012]]</calculatedColumnFormula>
    </tableColumn>
    <tableColumn id="3" name="2013" totalsRowLabel="100,0%" dataDxfId="4251" totalsRowDxfId="4250">
      <calculatedColumnFormula>Таблица37426872102[[#This Row],[2013]]/Таблица37426872102[[#Totals],[2013]]</calculatedColumnFormula>
    </tableColumn>
    <tableColumn id="4" name="2014" totalsRowLabel="100,0%" dataDxfId="4249" totalsRowDxfId="4248">
      <calculatedColumnFormula>Таблица37426872102[[#This Row],[2014]]/Таблица37426872102[[#Totals],[2014]]</calculatedColumnFormula>
    </tableColumn>
    <tableColumn id="5" name="2015" totalsRowLabel="100,0%" dataDxfId="4247" totalsRowDxfId="4246">
      <calculatedColumnFormula>Таблица37426872102[[#This Row],[2015]]/Таблица37426872102[[#Totals],[2015]]</calculatedColumnFormula>
    </tableColumn>
    <tableColumn id="6" name="2016" totalsRowLabel="100,0%" dataDxfId="4245" totalsRowDxfId="4244">
      <calculatedColumnFormula>Таблица37426872102[[#This Row],[2016]]/Таблица37426872102[[#Totals],[2016]]</calculatedColumnFormula>
    </tableColumn>
    <tableColumn id="7" name="2017" totalsRowLabel="100,0%" dataDxfId="4243" totalsRowDxfId="4242">
      <calculatedColumnFormula>Таблица37426872102[[#This Row],[2017]]/Таблица37426872102[[#Totals],[2017]]</calculatedColumnFormula>
    </tableColumn>
  </tableColumns>
  <tableStyleInfo name="TableStyleMedium11" showFirstColumn="0" showLastColumn="0" showRowStripes="1" showColumnStripes="0"/>
</table>
</file>

<file path=xl/tables/table54.xml><?xml version="1.0" encoding="utf-8"?>
<table xmlns="http://schemas.openxmlformats.org/spreadsheetml/2006/main" id="104" name="Таблица374041457175105" displayName="Таблица374041457175105" ref="J26:P29" totalsRowCount="1" headerRowDxfId="4241" dataDxfId="4240">
  <tableColumns count="7">
    <tableColumn id="1" name="Фонды" totalsRowLabel="Итог" dataDxfId="4239" totalsRowDxfId="4238"/>
    <tableColumn id="2" name="2012" totalsRowLabel="100,0%" dataDxfId="4237" totalsRowDxfId="4236">
      <calculatedColumnFormula>Таблица3739436973103[[#This Row],[2012]]/Таблица3739436973103[[#Totals],[2012]]</calculatedColumnFormula>
    </tableColumn>
    <tableColumn id="3" name="2013" totalsRowLabel="100,0%" dataDxfId="4235" totalsRowDxfId="4234">
      <calculatedColumnFormula>Таблица3739436973103[[#This Row],[2013]]/Таблица3739436973103[[#Totals],[2013]]</calculatedColumnFormula>
    </tableColumn>
    <tableColumn id="4" name="2014" totalsRowLabel="100,0%" dataDxfId="4233" totalsRowDxfId="4232">
      <calculatedColumnFormula>Таблица3739436973103[[#This Row],[2014]]/Таблица3739436973103[[#Totals],[2014]]</calculatedColumnFormula>
    </tableColumn>
    <tableColumn id="5" name="2015" totalsRowLabel="100,0%" dataDxfId="4231" totalsRowDxfId="4230">
      <calculatedColumnFormula>Таблица3739436973103[[#This Row],[2015]]/Таблица3739436973103[[#Totals],[2015]]</calculatedColumnFormula>
    </tableColumn>
    <tableColumn id="6" name="2016" totalsRowLabel="100,0%" dataDxfId="4229" totalsRowDxfId="4228">
      <calculatedColumnFormula>Таблица3739436973103[[#This Row],[2016]]/Таблица3739436973103[[#Totals],[2016]]</calculatedColumnFormula>
    </tableColumn>
    <tableColumn id="7" name="2017" totalsRowLabel="100,0%" dataDxfId="4227" totalsRowDxfId="4226">
      <calculatedColumnFormula>Таблица3739436973103[[#This Row],[2017]]/Таблица3739436973103[[#Totals],[2017]]</calculatedColumnFormula>
    </tableColumn>
  </tableColumns>
  <tableStyleInfo name="TableStyleMedium11" showFirstColumn="0" showLastColumn="0" showRowStripes="1" showColumnStripes="0"/>
</table>
</file>

<file path=xl/tables/table55.xml><?xml version="1.0" encoding="utf-8"?>
<table xmlns="http://schemas.openxmlformats.org/spreadsheetml/2006/main" id="13" name="Таблица82467614" displayName="Таблица82467614" ref="B4:H5" totalsRowShown="0" headerRowDxfId="4225" dataDxfId="4224">
  <tableColumns count="7">
    <tableColumn id="1" name="Объем фондов, млн долл." dataDxfId="4223"/>
    <tableColumn id="11" name="2012" dataDxfId="4222"/>
    <tableColumn id="12" name="2013" dataDxfId="4221"/>
    <tableColumn id="13" name="2014" dataDxfId="4220"/>
    <tableColumn id="14" name="2015" dataDxfId="4219"/>
    <tableColumn id="15" name="2016" dataDxfId="4218"/>
    <tableColumn id="16" name="2017" dataDxfId="4217"/>
  </tableColumns>
  <tableStyleInfo name="TableStyleMedium9" showFirstColumn="0" showLastColumn="0" showRowStripes="1" showColumnStripes="0"/>
</table>
</file>

<file path=xl/tables/table56.xml><?xml version="1.0" encoding="utf-8"?>
<table xmlns="http://schemas.openxmlformats.org/spreadsheetml/2006/main" id="14" name="Таблица81011477715" displayName="Таблица81011477715" ref="B25:H26" totalsRowShown="0" headerRowDxfId="4216" dataDxfId="4215">
  <tableColumns count="7">
    <tableColumn id="1" name="Число фондов" dataDxfId="4214"/>
    <tableColumn id="11" name="2012" dataDxfId="4213"/>
    <tableColumn id="12" name="2013" dataDxfId="4212"/>
    <tableColumn id="13" name="2014" dataDxfId="4211"/>
    <tableColumn id="14" name="2015" dataDxfId="4210"/>
    <tableColumn id="15" name="2016" dataDxfId="4209"/>
    <tableColumn id="16" name="2017" dataDxfId="4208"/>
  </tableColumns>
  <tableStyleInfo name="TableStyleMedium9" showFirstColumn="0" showLastColumn="0" showRowStripes="1" showColumnStripes="0"/>
</table>
</file>

<file path=xl/tables/table57.xml><?xml version="1.0" encoding="utf-8"?>
<table xmlns="http://schemas.openxmlformats.org/spreadsheetml/2006/main" id="95" name="Таблица29568696" displayName="Таблица29568696" ref="B7:H11" totalsRowCount="1" headerRowDxfId="4203" dataDxfId="4202">
  <tableColumns count="7">
    <tableColumn id="1" name="Сектор" totalsRowLabel="Итог" dataDxfId="4201" totalsRowDxfId="4200"/>
    <tableColumn id="2" name="2012" totalsRowLabel="16" dataDxfId="4199" totalsRowDxfId="4198">
      <calculatedColumnFormula>COUNTIFS(#REF!,2012,#REF!,TRUE,#REF!,TRUE,#REF!,TRUE,#REF!,[Сектор])</calculatedColumnFormula>
    </tableColumn>
    <tableColumn id="3" name="2013" totalsRowLabel="21" dataDxfId="4197" totalsRowDxfId="4196">
      <calculatedColumnFormula>COUNTIFS(#REF!,2013,#REF!,TRUE,#REF!,TRUE,#REF!,TRUE,#REF!,[Сектор])</calculatedColumnFormula>
    </tableColumn>
    <tableColumn id="4" name="2014" totalsRowLabel="20" dataDxfId="4195" totalsRowDxfId="4194">
      <calculatedColumnFormula>COUNTIFS(#REF!,2014,#REF!,TRUE,#REF!,TRUE,#REF!,TRUE,#REF!,[Сектор])</calculatedColumnFormula>
    </tableColumn>
    <tableColumn id="5" name="2015" totalsRowLabel="17" dataDxfId="4193" totalsRowDxfId="4192">
      <calculatedColumnFormula>COUNTIFS(#REF!,2015,#REF!,TRUE,#REF!,TRUE,#REF!,TRUE,#REF!,[Сектор])</calculatedColumnFormula>
    </tableColumn>
    <tableColumn id="6" name="2016" totalsRowLabel="15" dataDxfId="4191" totalsRowDxfId="4190">
      <calculatedColumnFormula>COUNTIFS(#REF!,2016,#REF!,TRUE,#REF!,TRUE,#REF!,TRUE,#REF!,[Сектор])</calculatedColumnFormula>
    </tableColumn>
    <tableColumn id="7" name="2017" totalsRowLabel="17" dataDxfId="4189" totalsRowDxfId="4188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58.xml><?xml version="1.0" encoding="utf-8"?>
<table xmlns="http://schemas.openxmlformats.org/spreadsheetml/2006/main" id="106" name="Таблица293132335989107" displayName="Таблица293132335989107" ref="J7:P11" totalsRowCount="1" headerRowDxfId="4187" dataDxfId="4186">
  <tableColumns count="7">
    <tableColumn id="1" name="Сектор" totalsRowLabel="Итог" dataDxfId="4185" totalsRowDxfId="4184"/>
    <tableColumn id="2" name="2012" totalsRowLabel="100,0%" dataDxfId="4183" totalsRowDxfId="4182">
      <calculatedColumnFormula>Таблица29568696[[#This Row],[2012]]/Таблица29568696[[#Totals],[2012]]</calculatedColumnFormula>
    </tableColumn>
    <tableColumn id="3" name="2013" totalsRowLabel="100,0%" dataDxfId="4181" totalsRowDxfId="4180">
      <calculatedColumnFormula>Таблица29568696[[#This Row],[2013]]/Таблица29568696[[#Totals],[2013]]</calculatedColumnFormula>
    </tableColumn>
    <tableColumn id="4" name="2014" totalsRowLabel="100,0%" dataDxfId="4179" totalsRowDxfId="4178">
      <calculatedColumnFormula>Таблица29568696[[#This Row],[2014]]/Таблица29568696[[#Totals],[2014]]</calculatedColumnFormula>
    </tableColumn>
    <tableColumn id="5" name="2015" totalsRowLabel="100,0%" dataDxfId="4177" totalsRowDxfId="4176">
      <calculatedColumnFormula>Таблица29568696[[#This Row],[2015]]/Таблица29568696[[#Totals],[2015]]</calculatedColumnFormula>
    </tableColumn>
    <tableColumn id="6" name="2016" totalsRowLabel="100,0%" dataDxfId="4175" totalsRowDxfId="4174">
      <calculatedColumnFormula>Таблица29568696[[#This Row],[2016]]/Таблица29568696[[#Totals],[2016]]</calculatedColumnFormula>
    </tableColumn>
    <tableColumn id="7" name="2017" totalsRowLabel="100,0%" dataDxfId="4173" totalsRowDxfId="4172">
      <calculatedColumnFormula>Таблица29568696[[#This Row],[2017]]/Таблица29568696[[#Totals],[2017]]</calculatedColumnFormula>
    </tableColumn>
  </tableColumns>
  <tableStyleInfo name="TableStyleMedium11" showFirstColumn="0" showLastColumn="0" showRowStripes="1" showColumnStripes="0"/>
</table>
</file>

<file path=xl/tables/table59.xml><?xml version="1.0" encoding="utf-8"?>
<table xmlns="http://schemas.openxmlformats.org/spreadsheetml/2006/main" id="107" name="Таблица336090108" displayName="Таблица336090108" ref="B5:H14" totalsRowCount="1" headerRowDxfId="4167" dataDxfId="4166">
  <tableColumns count="7">
    <tableColumn id="1" name="Федеральный округ" totalsRowLabel="Итог" dataDxfId="4165" totalsRowDxfId="4164"/>
    <tableColumn id="2" name="2012" totalsRowLabel="471" dataDxfId="4163" totalsRowDxfId="4162">
      <calculatedColumnFormula>SUMIFS(#REF!,#REF!,2012,#REF!,TRUE,#REF!,TRUE,#REF!,TRUE,#REF!,[Федеральный округ])</calculatedColumnFormula>
    </tableColumn>
    <tableColumn id="3" name="2013" totalsRowLabel="436" dataDxfId="4161" totalsRowDxfId="4160">
      <calculatedColumnFormula>SUMIFS(#REF!,#REF!,2013,#REF!,TRUE,#REF!,TRUE,#REF!,TRUE,#REF!,[Федеральный округ])</calculatedColumnFormula>
    </tableColumn>
    <tableColumn id="4" name="2014" totalsRowLabel="423" dataDxfId="4159" totalsRowDxfId="4158">
      <calculatedColumnFormula>SUMIFS(#REF!,#REF!,2014,#REF!,TRUE,#REF!,TRUE,#REF!,TRUE,#REF!,[Федеральный округ])</calculatedColumnFormula>
    </tableColumn>
    <tableColumn id="5" name="2015" totalsRowLabel="410" dataDxfId="4157" totalsRowDxfId="4156">
      <calculatedColumnFormula>SUMIFS(#REF!,#REF!,2015,#REF!,TRUE,#REF!,TRUE,#REF!,TRUE,#REF!,[Федеральный округ])</calculatedColumnFormula>
    </tableColumn>
    <tableColumn id="6" name="2016" totalsRowLabel="402" dataDxfId="4155" totalsRowDxfId="4154">
      <calculatedColumnFormula>SUMIFS(#REF!,#REF!,2016,#REF!,TRUE,#REF!,TRUE,#REF!,TRUE,#REF!,[Федеральный округ])</calculatedColumnFormula>
    </tableColumn>
    <tableColumn id="7" name="2017" totalsRowLabel="532" dataDxfId="4153" totalsRowDxfId="4152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32" name="Таблица29313233" displayName="Таблица29313233" ref="J7:P11" totalsRowCount="1" headerRowDxfId="5096" dataDxfId="5095">
  <tableColumns count="7">
    <tableColumn id="1" name="Сектор" totalsRowLabel="Итог" dataDxfId="5094" totalsRowDxfId="5093"/>
    <tableColumn id="2" name="2012" totalsRowLabel="100,0%" dataDxfId="5092" totalsRowDxfId="5091">
      <calculatedColumnFormula>Таблица29[[#This Row],[2012]]/Таблица29[[#Totals],[2012]]</calculatedColumnFormula>
    </tableColumn>
    <tableColumn id="3" name="2013" totalsRowLabel="100,0%" dataDxfId="5090" totalsRowDxfId="5089">
      <calculatedColumnFormula>Таблица29[[#This Row],[2013]]/Таблица29[[#Totals],[2013]]</calculatedColumnFormula>
    </tableColumn>
    <tableColumn id="4" name="2014" totalsRowLabel="100,0%" dataDxfId="5088" totalsRowDxfId="5087">
      <calculatedColumnFormula>Таблица29[[#This Row],[2014]]/Таблица29[[#Totals],[2014]]</calculatedColumnFormula>
    </tableColumn>
    <tableColumn id="5" name="2015" totalsRowLabel="100,0%" dataDxfId="5086" totalsRowDxfId="5085">
      <calculatedColumnFormula>Таблица29[[#This Row],[2015]]/Таблица29[[#Totals],[2015]]</calculatedColumnFormula>
    </tableColumn>
    <tableColumn id="6" name="2016" totalsRowLabel="100,0%" dataDxfId="5084" totalsRowDxfId="5083">
      <calculatedColumnFormula>Таблица29[[#This Row],[2016]]/Таблица29[[#Totals],[2016]]</calculatedColumnFormula>
    </tableColumn>
    <tableColumn id="7" name="2017" totalsRowLabel="100,0%" dataDxfId="5082" totalsRowDxfId="5081">
      <calculatedColumnFormula>Таблица29[[#This Row],[2017]]/Таблица29[[#Totals],[2017]]</calculatedColumnFormula>
    </tableColumn>
  </tableColumns>
  <tableStyleInfo name="TableStyleMedium11" showFirstColumn="0" showLastColumn="0" showRowStripes="1" showColumnStripes="0"/>
</table>
</file>

<file path=xl/tables/table60.xml><?xml version="1.0" encoding="utf-8"?>
<table xmlns="http://schemas.openxmlformats.org/spreadsheetml/2006/main" id="108" name="Таблица33356191109" displayName="Таблица33356191109" ref="B37:H46" totalsRowCount="1" headerRowDxfId="4151" dataDxfId="4150">
  <tableColumns count="7">
    <tableColumn id="1" name="Федеральный округ" totalsRowLabel="Итог" dataDxfId="4149" totalsRowDxfId="4148"/>
    <tableColumn id="2" name="2012" totalsRowLabel="16" dataDxfId="4147" totalsRowDxfId="4146">
      <calculatedColumnFormula>COUNTIFS(#REF!,2012,#REF!,TRUE,#REF!,TRUE,#REF!,TRUE,#REF!,[Федеральный округ])</calculatedColumnFormula>
    </tableColumn>
    <tableColumn id="3" name="2013" totalsRowLabel="21" dataDxfId="4145" totalsRowDxfId="4144">
      <calculatedColumnFormula>COUNTIFS(#REF!,2013,#REF!,TRUE,#REF!,TRUE,#REF!,TRUE,#REF!,[Федеральный округ])</calculatedColumnFormula>
    </tableColumn>
    <tableColumn id="4" name="2014" totalsRowLabel="20" dataDxfId="4143" totalsRowDxfId="4142">
      <calculatedColumnFormula>COUNTIFS(#REF!,2014,#REF!,TRUE,#REF!,TRUE,#REF!,TRUE,#REF!,[Федеральный округ])</calculatedColumnFormula>
    </tableColumn>
    <tableColumn id="5" name="2015" totalsRowLabel="17" dataDxfId="4141" totalsRowDxfId="4140">
      <calculatedColumnFormula>COUNTIFS(#REF!,2015,#REF!,TRUE,#REF!,TRUE,#REF!,TRUE,#REF!,[Федеральный округ])</calculatedColumnFormula>
    </tableColumn>
    <tableColumn id="6" name="2016" totalsRowLabel="15" dataDxfId="4139" totalsRowDxfId="4138">
      <calculatedColumnFormula>COUNTIFS(#REF!,2016,#REF!,TRUE,#REF!,TRUE,#REF!,TRUE,#REF!,[Федеральный округ])</calculatedColumnFormula>
    </tableColumn>
    <tableColumn id="7" name="2017" totalsRowLabel="17" dataDxfId="4137" totalsRowDxfId="4136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61.xml><?xml version="1.0" encoding="utf-8"?>
<table xmlns="http://schemas.openxmlformats.org/spreadsheetml/2006/main" id="109" name="Таблица33366292110" displayName="Таблица33366292110" ref="J5:P14" totalsRowCount="1" headerRowDxfId="4135" dataDxfId="4134">
  <tableColumns count="7">
    <tableColumn id="1" name="Федеральный округ" totalsRowLabel="Итог" dataDxfId="4133" totalsRowDxfId="4132"/>
    <tableColumn id="2" name="2012" totalsRowLabel="100,0%" dataDxfId="4131" totalsRowDxfId="4130">
      <calculatedColumnFormula>Таблица336090108[[#This Row],[2012]]/Таблица336090108[[#Totals],[2012]]</calculatedColumnFormula>
    </tableColumn>
    <tableColumn id="3" name="2013" totalsRowLabel="100,0%" dataDxfId="4129" totalsRowDxfId="4128">
      <calculatedColumnFormula>Таблица336090108[[#This Row],[2013]]/Таблица336090108[[#Totals],[2013]]</calculatedColumnFormula>
    </tableColumn>
    <tableColumn id="4" name="2014" totalsRowLabel="100,0%" dataDxfId="4127" totalsRowDxfId="4126">
      <calculatedColumnFormula>Таблица336090108[[#This Row],[2014]]/Таблица336090108[[#Totals],[2014]]</calculatedColumnFormula>
    </tableColumn>
    <tableColumn id="5" name="2015" totalsRowLabel="100,0%" dataDxfId="4125" totalsRowDxfId="4124">
      <calculatedColumnFormula>Таблица336090108[[#This Row],[2015]]/Таблица336090108[[#Totals],[2015]]</calculatedColumnFormula>
    </tableColumn>
    <tableColumn id="6" name="2016" totalsRowLabel="100,0%" dataDxfId="4123" totalsRowDxfId="4122">
      <calculatedColumnFormula>Таблица336090108[[#This Row],[2016]]/Таблица336090108[[#Totals],[2016]]</calculatedColumnFormula>
    </tableColumn>
    <tableColumn id="7" name="2017" totalsRowLabel="100,0%" dataDxfId="4121" totalsRowDxfId="4120">
      <calculatedColumnFormula>Таблица336090108[[#This Row],[2017]]/Таблица336090108[[#Totals],[2017]]</calculatedColumnFormula>
    </tableColumn>
  </tableColumns>
  <tableStyleInfo name="TableStyleMedium11" showFirstColumn="0" showLastColumn="0" showRowStripes="1" showColumnStripes="0"/>
</table>
</file>

<file path=xl/tables/table62.xml><?xml version="1.0" encoding="utf-8"?>
<table xmlns="http://schemas.openxmlformats.org/spreadsheetml/2006/main" id="110" name="Таблица3336376393111" displayName="Таблица3336376393111" ref="J37:P46" totalsRowCount="1" headerRowDxfId="4119" dataDxfId="4118">
  <tableColumns count="7">
    <tableColumn id="1" name="Федеральный округ" totalsRowLabel="Итог" dataDxfId="4117" totalsRowDxfId="4116"/>
    <tableColumn id="2" name="2012" totalsRowLabel="100,0%" dataDxfId="4115" totalsRowDxfId="4114">
      <calculatedColumnFormula>Таблица33356191109[[#This Row],[2012]]/Таблица33356191109[[#Totals],[2012]]</calculatedColumnFormula>
    </tableColumn>
    <tableColumn id="3" name="2013" totalsRowLabel="100,0%" dataDxfId="4113" totalsRowDxfId="4112">
      <calculatedColumnFormula>Таблица33356191109[[#This Row],[2013]]/Таблица33356191109[[#Totals],[2013]]</calculatedColumnFormula>
    </tableColumn>
    <tableColumn id="4" name="2014" totalsRowLabel="100,0%" dataDxfId="4111" totalsRowDxfId="4110">
      <calculatedColumnFormula>Таблица33356191109[[#This Row],[2014]]/Таблица33356191109[[#Totals],[2014]]</calculatedColumnFormula>
    </tableColumn>
    <tableColumn id="5" name="2015" totalsRowLabel="100,0%" dataDxfId="4109" totalsRowDxfId="4108">
      <calculatedColumnFormula>Таблица33356191109[[#This Row],[2015]]/Таблица33356191109[[#Totals],[2015]]</calculatedColumnFormula>
    </tableColumn>
    <tableColumn id="6" name="2016" totalsRowLabel="100,0%" dataDxfId="4107" totalsRowDxfId="4106">
      <calculatedColumnFormula>Таблица33356191109[[#This Row],[2016]]/Таблица33356191109[[#Totals],[2016]]</calculatedColumnFormula>
    </tableColumn>
    <tableColumn id="7" name="2017" totalsRowLabel="100,0%" dataDxfId="4105" totalsRowDxfId="4104">
      <calculatedColumnFormula>Таблица33356191109[[#This Row],[2017]]/Таблица33356191109[[#Totals],[2017]]</calculatedColumnFormula>
    </tableColumn>
  </tableColumns>
  <tableStyleInfo name="TableStyleMedium11" showFirstColumn="0" showLastColumn="0" showRowStripes="1" showColumnStripes="0"/>
</table>
</file>

<file path=xl/tables/table63.xml><?xml version="1.0" encoding="utf-8"?>
<table xmlns="http://schemas.openxmlformats.org/spreadsheetml/2006/main" id="115" name="Таблица3764116" displayName="Таблица3764116" ref="B4:H7" totalsRowCount="1" headerRowDxfId="4088" dataDxfId="4087">
  <tableColumns count="7">
    <tableColumn id="1" name="Фонды" totalsRowLabel="Итог" dataDxfId="4086" totalsRowDxfId="4085"/>
    <tableColumn id="2" name="2012" totalsRowLabel="471" dataDxfId="4084" totalsRowDxfId="4083">
      <calculatedColumnFormula>SUMIFS(#REF!,#REF!,2012,#REF!,TRUE,#REF!,TRUE,#REF!,TRUE,#REF!,"С госучастием")</calculatedColumnFormula>
    </tableColumn>
    <tableColumn id="3" name="2013" totalsRowLabel="436" dataDxfId="4082" totalsRowDxfId="4081">
      <calculatedColumnFormula>SUMIFS(#REF!,#REF!,2013,#REF!,TRUE,#REF!,TRUE,#REF!,TRUE,#REF!,"С госучастием")</calculatedColumnFormula>
    </tableColumn>
    <tableColumn id="4" name="2014" totalsRowLabel="423" dataDxfId="4080" totalsRowDxfId="4079">
      <calculatedColumnFormula>SUMIFS(#REF!,#REF!,2014,#REF!,TRUE,#REF!,TRUE,#REF!,TRUE,#REF!,"С госучастием")</calculatedColumnFormula>
    </tableColumn>
    <tableColumn id="5" name="2015" totalsRowLabel="410" dataDxfId="4078" totalsRowDxfId="4077">
      <calculatedColumnFormula>SUMIFS(#REF!,#REF!,2015,#REF!,TRUE,#REF!,TRUE,#REF!,TRUE,#REF!,"С госучастием")</calculatedColumnFormula>
    </tableColumn>
    <tableColumn id="6" name="2016" totalsRowLabel="402" dataDxfId="4076" totalsRowDxfId="4075">
      <calculatedColumnFormula>SUMIFS(#REF!,#REF!,2016,#REF!,TRUE,#REF!,TRUE,#REF!,TRUE,#REF!,"С госучастием")</calculatedColumnFormula>
    </tableColumn>
    <tableColumn id="7" name="2017" totalsRowLabel="532" dataDxfId="4074" totalsRowDxfId="4073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4.xml><?xml version="1.0" encoding="utf-8"?>
<table xmlns="http://schemas.openxmlformats.org/spreadsheetml/2006/main" id="116" name="Таблица373965117" displayName="Таблица373965117" ref="B26:H29" totalsRowCount="1" headerRowDxfId="4072" dataDxfId="4071">
  <tableColumns count="7">
    <tableColumn id="1" name="Фонды" totalsRowLabel="Итог" dataDxfId="4070" totalsRowDxfId="4069"/>
    <tableColumn id="2" name="2012" totalsRowLabel="16" dataDxfId="4068" totalsRowDxfId="4067">
      <calculatedColumnFormula>SUMIFS(#REF!,#REF!,2012,#REF!,TRUE,#REF!,TRUE,#REF!,TRUE,#REF!,"С госучастием")</calculatedColumnFormula>
    </tableColumn>
    <tableColumn id="3" name="2013" totalsRowLabel="21" dataDxfId="4066" totalsRowDxfId="4065">
      <calculatedColumnFormula>SUMIFS(#REF!,#REF!,2013,#REF!,TRUE,#REF!,TRUE,#REF!,TRUE,#REF!,"С госучастием")</calculatedColumnFormula>
    </tableColumn>
    <tableColumn id="4" name="2014" totalsRowLabel="20" dataDxfId="4064" totalsRowDxfId="4063">
      <calculatedColumnFormula>SUMIFS(#REF!,#REF!,2014,#REF!,TRUE,#REF!,TRUE,#REF!,TRUE,#REF!,"С госучастием")</calculatedColumnFormula>
    </tableColumn>
    <tableColumn id="5" name="2015" totalsRowLabel="17" dataDxfId="4062" totalsRowDxfId="4061">
      <calculatedColumnFormula>SUMIFS(#REF!,#REF!,2015,#REF!,TRUE,#REF!,TRUE,#REF!,TRUE,#REF!,"С госучастием")</calculatedColumnFormula>
    </tableColumn>
    <tableColumn id="6" name="2016" totalsRowLabel="15" dataDxfId="4060" totalsRowDxfId="4059">
      <calculatedColumnFormula>SUMIFS(#REF!,#REF!,2016,#REF!,TRUE,#REF!,TRUE,#REF!,TRUE,#REF!,"С госучастием")</calculatedColumnFormula>
    </tableColumn>
    <tableColumn id="7" name="2017" totalsRowLabel="17" dataDxfId="4058" totalsRowDxfId="4057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5.xml><?xml version="1.0" encoding="utf-8"?>
<table xmlns="http://schemas.openxmlformats.org/spreadsheetml/2006/main" id="117" name="Таблица374066118" displayName="Таблица374066118" ref="J4:P7" totalsRowCount="1" headerRowDxfId="4056" dataDxfId="4055">
  <tableColumns count="7">
    <tableColumn id="1" name="Фонды" totalsRowLabel="Итог" dataDxfId="4054" totalsRowDxfId="4053"/>
    <tableColumn id="2" name="2012" totalsRowLabel="100,0%" dataDxfId="4052" totalsRowDxfId="4051">
      <calculatedColumnFormula>Таблица3764116[[#This Row],[2012]]/Таблица3764116[[#Totals],[2012]]</calculatedColumnFormula>
    </tableColumn>
    <tableColumn id="3" name="2013" totalsRowLabel="100,0%" dataDxfId="4050" totalsRowDxfId="4049">
      <calculatedColumnFormula>Таблица3764116[[#This Row],[2013]]/Таблица3764116[[#Totals],[2013]]</calculatedColumnFormula>
    </tableColumn>
    <tableColumn id="4" name="2014" totalsRowLabel="100,0%" dataDxfId="4048" totalsRowDxfId="4047">
      <calculatedColumnFormula>Таблица3764116[[#This Row],[2014]]/Таблица3764116[[#Totals],[2014]]</calculatedColumnFormula>
    </tableColumn>
    <tableColumn id="5" name="2015" totalsRowLabel="100,0%" dataDxfId="4046" totalsRowDxfId="4045">
      <calculatedColumnFormula>Таблица3764116[[#This Row],[2015]]/Таблица3764116[[#Totals],[2015]]</calculatedColumnFormula>
    </tableColumn>
    <tableColumn id="6" name="2016" totalsRowLabel="100,0%" dataDxfId="4044" totalsRowDxfId="4043">
      <calculatedColumnFormula>Таблица3764116[[#This Row],[2016]]/Таблица3764116[[#Totals],[2016]]</calculatedColumnFormula>
    </tableColumn>
    <tableColumn id="7" name="2017" totalsRowLabel="100,0%" dataDxfId="4042" totalsRowDxfId="4041">
      <calculatedColumnFormula>Таблица3764116[[#This Row],[2017]]/Таблица3764116[[#Totals],[2017]]</calculatedColumnFormula>
    </tableColumn>
  </tableColumns>
  <tableStyleInfo name="TableStyleMedium11" showFirstColumn="0" showLastColumn="0" showRowStripes="1" showColumnStripes="0"/>
</table>
</file>

<file path=xl/tables/table66.xml><?xml version="1.0" encoding="utf-8"?>
<table xmlns="http://schemas.openxmlformats.org/spreadsheetml/2006/main" id="118" name="Таблица37404167119" displayName="Таблица37404167119" ref="J26:P29" totalsRowCount="1" headerRowDxfId="4040" dataDxfId="4039">
  <tableColumns count="7">
    <tableColumn id="1" name="Фонды" totalsRowLabel="Итог" dataDxfId="4038" totalsRowDxfId="4037"/>
    <tableColumn id="2" name="2012" totalsRowLabel="100,0%" dataDxfId="4036" totalsRowDxfId="4035">
      <calculatedColumnFormula>Таблица373965117[[#This Row],[2012]]/Таблица373965117[[#Totals],[2012]]</calculatedColumnFormula>
    </tableColumn>
    <tableColumn id="3" name="2013" totalsRowLabel="100,0%" dataDxfId="4034" totalsRowDxfId="4033">
      <calculatedColumnFormula>Таблица373965117[[#This Row],[2013]]/Таблица373965117[[#Totals],[2013]]</calculatedColumnFormula>
    </tableColumn>
    <tableColumn id="4" name="2014" totalsRowLabel="100,0%" dataDxfId="4032" totalsRowDxfId="4031">
      <calculatedColumnFormula>Таблица373965117[[#This Row],[2014]]/Таблица373965117[[#Totals],[2014]]</calculatedColumnFormula>
    </tableColumn>
    <tableColumn id="5" name="2015" totalsRowLabel="100,0%" dataDxfId="4030" totalsRowDxfId="4029">
      <calculatedColumnFormula>Таблица373965117[[#This Row],[2015]]/Таблица373965117[[#Totals],[2015]]</calculatedColumnFormula>
    </tableColumn>
    <tableColumn id="6" name="2016" totalsRowLabel="100,0%" dataDxfId="4028" totalsRowDxfId="4027">
      <calculatedColumnFormula>Таблица373965117[[#This Row],[2016]]/Таблица373965117[[#Totals],[2016]]</calculatedColumnFormula>
    </tableColumn>
    <tableColumn id="7" name="2017" totalsRowLabel="100,0%" dataDxfId="4026" totalsRowDxfId="4025">
      <calculatedColumnFormula>Таблица373965117[[#This Row],[2017]]/Таблица373965117[[#Totals],[2017]]</calculatedColumnFormula>
    </tableColumn>
  </tableColumns>
  <tableStyleInfo name="TableStyleMedium11" showFirstColumn="0" showLastColumn="0" showRowStripes="1" showColumnStripes="0"/>
</table>
</file>

<file path=xl/tables/table67.xml><?xml version="1.0" encoding="utf-8"?>
<table xmlns="http://schemas.openxmlformats.org/spreadsheetml/2006/main" id="111" name="Таблица37426872102112" displayName="Таблица37426872102112" ref="B4:H7" totalsRowCount="1" headerRowDxfId="4010" dataDxfId="4009">
  <tableColumns count="7">
    <tableColumn id="1" name="Фонды" totalsRowLabel="Итог" dataDxfId="4008" totalsRowDxfId="4007"/>
    <tableColumn id="2" name="2012" totalsRowLabel="471" dataDxfId="4006" totalsRowDxfId="4005">
      <calculatedColumnFormula>SUMIFS(#REF!,#REF!,2012,#REF!,TRUE,#REF!,TRUE,#REF!,TRUE,#REF!,"С госучастием")</calculatedColumnFormula>
    </tableColumn>
    <tableColumn id="3" name="2013" totalsRowLabel="436" dataDxfId="4004" totalsRowDxfId="4003">
      <calculatedColumnFormula>SUMIFS(#REF!,#REF!,2013,#REF!,TRUE,#REF!,TRUE,#REF!,TRUE,#REF!,"С госучастием")</calculatedColumnFormula>
    </tableColumn>
    <tableColumn id="4" name="2014" totalsRowLabel="423" dataDxfId="4002" totalsRowDxfId="4001">
      <calculatedColumnFormula>SUMIFS(#REF!,#REF!,2014,#REF!,TRUE,#REF!,TRUE,#REF!,TRUE,#REF!,"С госучастием")</calculatedColumnFormula>
    </tableColumn>
    <tableColumn id="5" name="2015" totalsRowLabel="410" dataDxfId="4000" totalsRowDxfId="3999">
      <calculatedColumnFormula>SUMIFS(#REF!,#REF!,2015,#REF!,TRUE,#REF!,TRUE,#REF!,TRUE,#REF!,"С госучастием")</calculatedColumnFormula>
    </tableColumn>
    <tableColumn id="6" name="2016" totalsRowLabel="402" dataDxfId="3998" totalsRowDxfId="3997">
      <calculatedColumnFormula>SUMIFS(#REF!,#REF!,2016,#REF!,TRUE,#REF!,TRUE,#REF!,TRUE,#REF!,"С госучастием")</calculatedColumnFormula>
    </tableColumn>
    <tableColumn id="7" name="2017" totalsRowLabel="532" dataDxfId="3996" totalsRowDxfId="399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8.xml><?xml version="1.0" encoding="utf-8"?>
<table xmlns="http://schemas.openxmlformats.org/spreadsheetml/2006/main" id="112" name="Таблица3739436973103113" displayName="Таблица3739436973103113" ref="B26:H29" totalsRowCount="1" headerRowDxfId="3994" dataDxfId="3993">
  <tableColumns count="7">
    <tableColumn id="1" name="Фонды" totalsRowLabel="Итог" dataDxfId="3992" totalsRowDxfId="3991"/>
    <tableColumn id="2" name="2012" totalsRowLabel="16" dataDxfId="3990" totalsRowDxfId="3989">
      <calculatedColumnFormula>SUMIFS(#REF!,#REF!,2012,#REF!,TRUE,#REF!,TRUE,#REF!,TRUE,#REF!,"С госучастием")</calculatedColumnFormula>
    </tableColumn>
    <tableColumn id="3" name="2013" totalsRowLabel="21" dataDxfId="3988" totalsRowDxfId="3987">
      <calculatedColumnFormula>SUMIFS(#REF!,#REF!,2013,#REF!,TRUE,#REF!,TRUE,#REF!,TRUE,#REF!,"С госучастием")</calculatedColumnFormula>
    </tableColumn>
    <tableColumn id="4" name="2014" totalsRowLabel="20" dataDxfId="3986" totalsRowDxfId="3985">
      <calculatedColumnFormula>SUMIFS(#REF!,#REF!,2014,#REF!,TRUE,#REF!,TRUE,#REF!,TRUE,#REF!,"С госучастием")</calculatedColumnFormula>
    </tableColumn>
    <tableColumn id="5" name="2015" totalsRowLabel="17" dataDxfId="3984" totalsRowDxfId="3983">
      <calculatedColumnFormula>SUMIFS(#REF!,#REF!,2015,#REF!,TRUE,#REF!,TRUE,#REF!,TRUE,#REF!,"С госучастием")</calculatedColumnFormula>
    </tableColumn>
    <tableColumn id="6" name="2016" totalsRowLabel="15" dataDxfId="3982" totalsRowDxfId="3981">
      <calculatedColumnFormula>SUMIFS(#REF!,#REF!,2016,#REF!,TRUE,#REF!,TRUE,#REF!,TRUE,#REF!,"С госучастием")</calculatedColumnFormula>
    </tableColumn>
    <tableColumn id="7" name="2017" totalsRowLabel="17" dataDxfId="3980" totalsRowDxfId="397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69.xml><?xml version="1.0" encoding="utf-8"?>
<table xmlns="http://schemas.openxmlformats.org/spreadsheetml/2006/main" id="113" name="Таблица3740447074104114" displayName="Таблица3740447074104114" ref="J4:P7" totalsRowCount="1" headerRowDxfId="3978" dataDxfId="3977">
  <tableColumns count="7">
    <tableColumn id="1" name="Фонды" totalsRowLabel="Итог" dataDxfId="3976" totalsRowDxfId="3975"/>
    <tableColumn id="2" name="2012" totalsRowLabel="100,0%" dataDxfId="3974" totalsRowDxfId="3973">
      <calculatedColumnFormula>Таблица37426872102112[[#This Row],[2012]]/Таблица37426872102112[[#Totals],[2012]]</calculatedColumnFormula>
    </tableColumn>
    <tableColumn id="3" name="2013" totalsRowLabel="100,0%" dataDxfId="3972" totalsRowDxfId="3971">
      <calculatedColumnFormula>Таблица37426872102112[[#This Row],[2013]]/Таблица37426872102112[[#Totals],[2013]]</calculatedColumnFormula>
    </tableColumn>
    <tableColumn id="4" name="2014" totalsRowLabel="100,0%" dataDxfId="3970" totalsRowDxfId="3969">
      <calculatedColumnFormula>Таблица37426872102112[[#This Row],[2014]]/Таблица37426872102112[[#Totals],[2014]]</calculatedColumnFormula>
    </tableColumn>
    <tableColumn id="5" name="2015" totalsRowLabel="100,0%" dataDxfId="3968" totalsRowDxfId="3967">
      <calculatedColumnFormula>Таблица37426872102112[[#This Row],[2015]]/Таблица37426872102112[[#Totals],[2015]]</calculatedColumnFormula>
    </tableColumn>
    <tableColumn id="6" name="2016" totalsRowLabel="100,0%" dataDxfId="3966" totalsRowDxfId="3965">
      <calculatedColumnFormula>Таблица37426872102112[[#This Row],[2016]]/Таблица37426872102112[[#Totals],[2016]]</calculatedColumnFormula>
    </tableColumn>
    <tableColumn id="7" name="2017" totalsRowLabel="100,0%" dataDxfId="3964" totalsRowDxfId="3963">
      <calculatedColumnFormula>Таблица37426872102112[[#This Row],[2017]]/Таблица37426872102112[[#Totals],[2017]]</calculatedColumnFormula>
    </tableColumn>
  </tableColumns>
  <tableStyleInfo name="TableStyleMedium11" showFirstColumn="0" showLastColumn="0" showRowStripes="1" showColumnStripes="0"/>
</table>
</file>

<file path=xl/tables/table7.xml><?xml version="1.0" encoding="utf-8"?>
<table xmlns="http://schemas.openxmlformats.org/spreadsheetml/2006/main" id="33" name="Таблица33" displayName="Таблица33" ref="B5:H14" totalsRowCount="1" headerRowDxfId="5076" dataDxfId="5075">
  <tableColumns count="7">
    <tableColumn id="1" name="Федеральный округ" totalsRowLabel="Итог" dataDxfId="5074" totalsRowDxfId="5073"/>
    <tableColumn id="2" name="2012" totalsRowLabel="20413" dataDxfId="5072" totalsRowDxfId="5071">
      <calculatedColumnFormula>SUMIFS(#REF!,#REF!,2012,#REF!,TRUE,#REF!,TRUE,#REF!,TRUE,#REF!,[Федеральный округ])</calculatedColumnFormula>
    </tableColumn>
    <tableColumn id="3" name="2013" totalsRowLabel="21616" dataDxfId="5070" totalsRowDxfId="5069">
      <calculatedColumnFormula>SUMIFS(#REF!,#REF!,2013,#REF!,TRUE,#REF!,TRUE,#REF!,TRUE,#REF!,[Федеральный округ])</calculatedColumnFormula>
    </tableColumn>
    <tableColumn id="4" name="2014" totalsRowLabel="21633" dataDxfId="5068" totalsRowDxfId="5067">
      <calculatedColumnFormula>SUMIFS(#REF!,#REF!,2014,#REF!,TRUE,#REF!,TRUE,#REF!,TRUE,#REF!,[Федеральный округ])</calculatedColumnFormula>
    </tableColumn>
    <tableColumn id="5" name="2015" totalsRowLabel="18539" dataDxfId="5066" totalsRowDxfId="5065">
      <calculatedColumnFormula>SUMIFS(#REF!,#REF!,2015,#REF!,TRUE,#REF!,TRUE,#REF!,TRUE,#REF!,[Федеральный округ])</calculatedColumnFormula>
    </tableColumn>
    <tableColumn id="6" name="2016" totalsRowLabel="16006" dataDxfId="5064" totalsRowDxfId="5063">
      <calculatedColumnFormula>SUMIFS(#REF!,#REF!,2016,#REF!,TRUE,#REF!,TRUE,#REF!,TRUE,#REF!,[Федеральный округ])</calculatedColumnFormula>
    </tableColumn>
    <tableColumn id="7" name="2017" totalsRowLabel="15945" dataDxfId="5062" totalsRowDxfId="5061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0.xml><?xml version="1.0" encoding="utf-8"?>
<table xmlns="http://schemas.openxmlformats.org/spreadsheetml/2006/main" id="114" name="Таблица374041457175105115" displayName="Таблица374041457175105115" ref="J26:P29" totalsRowCount="1" headerRowDxfId="3962" dataDxfId="3961">
  <tableColumns count="7">
    <tableColumn id="1" name="Фонды" totalsRowLabel="Итог" dataDxfId="3960" totalsRowDxfId="3959"/>
    <tableColumn id="2" name="2012" totalsRowLabel="100,0%" dataDxfId="3958" totalsRowDxfId="3957">
      <calculatedColumnFormula>Таблица3739436973103113[[#This Row],[2012]]/Таблица3739436973103113[[#Totals],[2012]]</calculatedColumnFormula>
    </tableColumn>
    <tableColumn id="3" name="2013" totalsRowLabel="100,0%" dataDxfId="3956" totalsRowDxfId="3955">
      <calculatedColumnFormula>Таблица3739436973103113[[#This Row],[2013]]/Таблица3739436973103113[[#Totals],[2013]]</calculatedColumnFormula>
    </tableColumn>
    <tableColumn id="4" name="2014" totalsRowLabel="100,0%" dataDxfId="3954" totalsRowDxfId="3953">
      <calculatedColumnFormula>Таблица3739436973103113[[#This Row],[2014]]/Таблица3739436973103113[[#Totals],[2014]]</calculatedColumnFormula>
    </tableColumn>
    <tableColumn id="5" name="2015" totalsRowLabel="100,0%" dataDxfId="3952" totalsRowDxfId="3951">
      <calculatedColumnFormula>Таблица3739436973103113[[#This Row],[2015]]/Таблица3739436973103113[[#Totals],[2015]]</calculatedColumnFormula>
    </tableColumn>
    <tableColumn id="6" name="2016" totalsRowLabel="100,0%" dataDxfId="3950" totalsRowDxfId="3949">
      <calculatedColumnFormula>Таблица3739436973103113[[#This Row],[2016]]/Таблица3739436973103113[[#Totals],[2016]]</calculatedColumnFormula>
    </tableColumn>
    <tableColumn id="7" name="2017" totalsRowLabel="100,0%" dataDxfId="3948" totalsRowDxfId="3947">
      <calculatedColumnFormula>Таблица3739436973103113[[#This Row],[2017]]/Таблица3739436973103113[[#Totals],[2017]]</calculatedColumnFormula>
    </tableColumn>
  </tableColumns>
  <tableStyleInfo name="TableStyleMedium11" showFirstColumn="0" showLastColumn="0" showRowStripes="1" showColumnStripes="0"/>
</table>
</file>

<file path=xl/tables/table71.xml><?xml version="1.0" encoding="utf-8"?>
<table xmlns="http://schemas.openxmlformats.org/spreadsheetml/2006/main" id="119" name="Таблица82467614120" displayName="Таблица82467614120" ref="B4:H5" totalsRowShown="0" headerRowDxfId="3946" dataDxfId="3945">
  <tableColumns count="7">
    <tableColumn id="1" name="Объем фондов, млн долл." dataDxfId="3944"/>
    <tableColumn id="11" name="2012" dataDxfId="3943"/>
    <tableColumn id="12" name="2013" dataDxfId="3942"/>
    <tableColumn id="13" name="2014" dataDxfId="3941"/>
    <tableColumn id="14" name="2015" dataDxfId="3940"/>
    <tableColumn id="15" name="2016" dataDxfId="3939"/>
    <tableColumn id="16" name="2017" dataDxfId="3938"/>
  </tableColumns>
  <tableStyleInfo name="TableStyleMedium9" showFirstColumn="0" showLastColumn="0" showRowStripes="1" showColumnStripes="0"/>
</table>
</file>

<file path=xl/tables/table72.xml><?xml version="1.0" encoding="utf-8"?>
<table xmlns="http://schemas.openxmlformats.org/spreadsheetml/2006/main" id="120" name="Таблица81011477715121" displayName="Таблица81011477715121" ref="B25:H26" totalsRowShown="0" headerRowDxfId="3937" dataDxfId="3936">
  <tableColumns count="7">
    <tableColumn id="1" name="Число фондов" dataDxfId="3935"/>
    <tableColumn id="11" name="2012" dataDxfId="3934"/>
    <tableColumn id="12" name="2013" dataDxfId="3933"/>
    <tableColumn id="13" name="2014" dataDxfId="3932"/>
    <tableColumn id="14" name="2015" dataDxfId="3931"/>
    <tableColumn id="15" name="2016" dataDxfId="3930"/>
    <tableColumn id="16" name="2017" dataDxfId="3929"/>
  </tableColumns>
  <tableStyleInfo name="TableStyleMedium9" showFirstColumn="0" showLastColumn="0" showRowStripes="1" showColumnStripes="0"/>
</table>
</file>

<file path=xl/tables/table73.xml><?xml version="1.0" encoding="utf-8"?>
<table xmlns="http://schemas.openxmlformats.org/spreadsheetml/2006/main" id="129" name="Таблица29568696130" displayName="Таблица29568696130" ref="B7:H11" totalsRowCount="1" headerRowDxfId="3924" dataDxfId="3923">
  <tableColumns count="7">
    <tableColumn id="1" name="Сектор" totalsRowLabel="Итог" dataDxfId="3922" totalsRowDxfId="3921"/>
    <tableColumn id="2" name="2012" totalsRowLabel="21" dataDxfId="3920" totalsRowDxfId="3919">
      <calculatedColumnFormula>COUNTIFS(#REF!,2012,#REF!,TRUE,#REF!,TRUE,#REF!,TRUE,#REF!,[Сектор])</calculatedColumnFormula>
    </tableColumn>
    <tableColumn id="3" name="2013" totalsRowLabel="28" dataDxfId="3918" totalsRowDxfId="3917">
      <calculatedColumnFormula>COUNTIFS(#REF!,2013,#REF!,TRUE,#REF!,TRUE,#REF!,TRUE,#REF!,[Сектор])</calculatedColumnFormula>
    </tableColumn>
    <tableColumn id="4" name="2014" totalsRowLabel="36" dataDxfId="3916" totalsRowDxfId="3915">
      <calculatedColumnFormula>COUNTIFS(#REF!,2014,#REF!,TRUE,#REF!,TRUE,#REF!,TRUE,#REF!,[Сектор])</calculatedColumnFormula>
    </tableColumn>
    <tableColumn id="5" name="2015" totalsRowLabel="35" dataDxfId="3914" totalsRowDxfId="3913">
      <calculatedColumnFormula>COUNTIFS(#REF!,2015,#REF!,TRUE,#REF!,TRUE,#REF!,TRUE,#REF!,[Сектор])</calculatedColumnFormula>
    </tableColumn>
    <tableColumn id="6" name="2016" totalsRowLabel="33" dataDxfId="3912" totalsRowDxfId="3911">
      <calculatedColumnFormula>COUNTIFS(#REF!,2016,#REF!,TRUE,#REF!,TRUE,#REF!,TRUE,#REF!,[Сектор])</calculatedColumnFormula>
    </tableColumn>
    <tableColumn id="7" name="2017" totalsRowLabel="39" dataDxfId="3910" totalsRowDxfId="3909">
      <calculatedColumnFormula>COUNTIFS(#REF!,2017,#REF!,TRUE,#REF!,TRUE,#REF!,TRUE,#REF!,[Сектор])</calculatedColumnFormula>
    </tableColumn>
  </tableColumns>
  <tableStyleInfo name="TableStyleMedium9" showFirstColumn="0" showLastColumn="0" showRowStripes="1" showColumnStripes="0"/>
</table>
</file>

<file path=xl/tables/table74.xml><?xml version="1.0" encoding="utf-8"?>
<table xmlns="http://schemas.openxmlformats.org/spreadsheetml/2006/main" id="132" name="Таблица293132335989107133" displayName="Таблица293132335989107133" ref="J7:P11" totalsRowCount="1" headerRowDxfId="3908" dataDxfId="3907">
  <tableColumns count="7">
    <tableColumn id="1" name="Сектор" totalsRowLabel="Итог" dataDxfId="3906" totalsRowDxfId="3905"/>
    <tableColumn id="2" name="2012" totalsRowLabel="100,0%" dataDxfId="3904" totalsRowDxfId="3903">
      <calculatedColumnFormula>Таблица29568696130[[#This Row],[2012]]/Таблица29568696130[[#Totals],[2012]]</calculatedColumnFormula>
    </tableColumn>
    <tableColumn id="3" name="2013" totalsRowLabel="100,0%" dataDxfId="3902" totalsRowDxfId="3901">
      <calculatedColumnFormula>Таблица29568696130[[#This Row],[2013]]/Таблица29568696130[[#Totals],[2013]]</calculatedColumnFormula>
    </tableColumn>
    <tableColumn id="4" name="2014" totalsRowLabel="100,0%" dataDxfId="3900" totalsRowDxfId="3899">
      <calculatedColumnFormula>Таблица29568696130[[#This Row],[2014]]/Таблица29568696130[[#Totals],[2014]]</calculatedColumnFormula>
    </tableColumn>
    <tableColumn id="5" name="2015" totalsRowLabel="100,0%" dataDxfId="3898" totalsRowDxfId="3897">
      <calculatedColumnFormula>Таблица29568696130[[#This Row],[2015]]/Таблица29568696130[[#Totals],[2015]]</calculatedColumnFormula>
    </tableColumn>
    <tableColumn id="6" name="2016" totalsRowLabel="100,0%" dataDxfId="3896" totalsRowDxfId="3895">
      <calculatedColumnFormula>Таблица29568696130[[#This Row],[2016]]/Таблица29568696130[[#Totals],[2016]]</calculatedColumnFormula>
    </tableColumn>
    <tableColumn id="7" name="2017" totalsRowLabel="100,0%" dataDxfId="3894" totalsRowDxfId="3893">
      <calculatedColumnFormula>Таблица29568696130[[#This Row],[2017]]/Таблица29568696130[[#Totals],[2017]]</calculatedColumnFormula>
    </tableColumn>
  </tableColumns>
  <tableStyleInfo name="TableStyleMedium11" showFirstColumn="0" showLastColumn="0" showRowStripes="1" showColumnStripes="0"/>
</table>
</file>

<file path=xl/tables/table75.xml><?xml version="1.0" encoding="utf-8"?>
<table xmlns="http://schemas.openxmlformats.org/spreadsheetml/2006/main" id="133" name="Таблица336090108134" displayName="Таблица336090108134" ref="B5:H14" totalsRowCount="1" headerRowDxfId="3888" dataDxfId="3887">
  <tableColumns count="7">
    <tableColumn id="1" name="Федеральный округ" totalsRowLabel="Итог" dataDxfId="3886" totalsRowDxfId="3885"/>
    <tableColumn id="2" name="2012" totalsRowLabel="258" dataDxfId="3884" totalsRowDxfId="3883">
      <calculatedColumnFormula>SUMIFS(#REF!,#REF!,2012,#REF!,TRUE,#REF!,TRUE,#REF!,TRUE,#REF!,[Федеральный округ])</calculatedColumnFormula>
    </tableColumn>
    <tableColumn id="3" name="2013" totalsRowLabel="498" dataDxfId="3882" totalsRowDxfId="3881">
      <calculatedColumnFormula>SUMIFS(#REF!,#REF!,2013,#REF!,TRUE,#REF!,TRUE,#REF!,TRUE,#REF!,[Федеральный округ])</calculatedColumnFormula>
    </tableColumn>
    <tableColumn id="4" name="2014" totalsRowLabel="536" dataDxfId="3880" totalsRowDxfId="3879">
      <calculatedColumnFormula>SUMIFS(#REF!,#REF!,2014,#REF!,TRUE,#REF!,TRUE,#REF!,TRUE,#REF!,[Федеральный округ])</calculatedColumnFormula>
    </tableColumn>
    <tableColumn id="5" name="2015" totalsRowLabel="422" dataDxfId="3878" totalsRowDxfId="3877">
      <calculatedColumnFormula>SUMIFS(#REF!,#REF!,2015,#REF!,TRUE,#REF!,TRUE,#REF!,TRUE,#REF!,[Федеральный округ])</calculatedColumnFormula>
    </tableColumn>
    <tableColumn id="6" name="2016" totalsRowLabel="403" dataDxfId="3876" totalsRowDxfId="3875">
      <calculatedColumnFormula>SUMIFS(#REF!,#REF!,2016,#REF!,TRUE,#REF!,TRUE,#REF!,TRUE,#REF!,[Федеральный округ])</calculatedColumnFormula>
    </tableColumn>
    <tableColumn id="7" name="2017" totalsRowLabel="432" dataDxfId="3874" totalsRowDxfId="3873">
      <calculatedColumnFormula>SUMIFS(#REF!,#REF!,2017,#REF!,TRUE,#REF!,TRUE,#REF!,TRUE,#REF!,[Федеральный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6.xml><?xml version="1.0" encoding="utf-8"?>
<table xmlns="http://schemas.openxmlformats.org/spreadsheetml/2006/main" id="134" name="Таблица33356191109135" displayName="Таблица33356191109135" ref="B37:H46" totalsRowCount="1" headerRowDxfId="3872" dataDxfId="3871">
  <tableColumns count="7">
    <tableColumn id="1" name="Федеральный округ" totalsRowLabel="Итог" dataDxfId="3870" totalsRowDxfId="3869"/>
    <tableColumn id="2" name="2012" totalsRowLabel="21" dataDxfId="3868" totalsRowDxfId="3867">
      <calculatedColumnFormula>COUNTIFS(#REF!,2012,#REF!,TRUE,#REF!,TRUE,#REF!,TRUE,#REF!,[Федеральный округ])</calculatedColumnFormula>
    </tableColumn>
    <tableColumn id="3" name="2013" totalsRowLabel="28" dataDxfId="3866" totalsRowDxfId="3865">
      <calculatedColumnFormula>COUNTIFS(#REF!,2013,#REF!,TRUE,#REF!,TRUE,#REF!,TRUE,#REF!,[Федеральный округ])</calculatedColumnFormula>
    </tableColumn>
    <tableColumn id="4" name="2014" totalsRowLabel="36" dataDxfId="3864" totalsRowDxfId="3863">
      <calculatedColumnFormula>COUNTIFS(#REF!,2014,#REF!,TRUE,#REF!,TRUE,#REF!,TRUE,#REF!,[Федеральный округ])</calculatedColumnFormula>
    </tableColumn>
    <tableColumn id="5" name="2015" totalsRowLabel="35" dataDxfId="3862" totalsRowDxfId="3861">
      <calculatedColumnFormula>COUNTIFS(#REF!,2015,#REF!,TRUE,#REF!,TRUE,#REF!,TRUE,#REF!,[Федеральный округ])</calculatedColumnFormula>
    </tableColumn>
    <tableColumn id="6" name="2016" totalsRowLabel="32" dataDxfId="3860" totalsRowDxfId="3859">
      <calculatedColumnFormula>COUNTIFS(#REF!,2016,#REF!,TRUE,#REF!,TRUE,#REF!,TRUE,#REF!,[Федеральный округ])</calculatedColumnFormula>
    </tableColumn>
    <tableColumn id="7" name="2017" totalsRowLabel="36" dataDxfId="3858" totalsRowDxfId="3857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77.xml><?xml version="1.0" encoding="utf-8"?>
<table xmlns="http://schemas.openxmlformats.org/spreadsheetml/2006/main" id="135" name="Таблица33366292110136" displayName="Таблица33366292110136" ref="J5:P14" totalsRowCount="1" headerRowDxfId="3856" dataDxfId="3855">
  <tableColumns count="7">
    <tableColumn id="1" name="Федеральный округ" totalsRowLabel="Итог" dataDxfId="3854" totalsRowDxfId="3853"/>
    <tableColumn id="2" name="2012" totalsRowLabel="100,0%" dataDxfId="3852" totalsRowDxfId="3851">
      <calculatedColumnFormula>Таблица336090108134[[#This Row],[2012]]/Таблица336090108134[[#Totals],[2012]]</calculatedColumnFormula>
    </tableColumn>
    <tableColumn id="3" name="2013" totalsRowLabel="100,0%" dataDxfId="3850" totalsRowDxfId="3849">
      <calculatedColumnFormula>Таблица336090108134[[#This Row],[2013]]/Таблица336090108134[[#Totals],[2013]]</calculatedColumnFormula>
    </tableColumn>
    <tableColumn id="4" name="2014" totalsRowLabel="100,0%" dataDxfId="3848" totalsRowDxfId="3847">
      <calculatedColumnFormula>Таблица336090108134[[#This Row],[2014]]/Таблица336090108134[[#Totals],[2014]]</calculatedColumnFormula>
    </tableColumn>
    <tableColumn id="5" name="2015" totalsRowLabel="100,0%" dataDxfId="3846" totalsRowDxfId="3845">
      <calculatedColumnFormula>Таблица336090108134[[#This Row],[2015]]/Таблица336090108134[[#Totals],[2015]]</calculatedColumnFormula>
    </tableColumn>
    <tableColumn id="6" name="2016" totalsRowLabel="100,0%" dataDxfId="3844" totalsRowDxfId="3843">
      <calculatedColumnFormula>Таблица336090108134[[#This Row],[2016]]/Таблица336090108134[[#Totals],[2016]]</calculatedColumnFormula>
    </tableColumn>
    <tableColumn id="7" name="2017" totalsRowLabel="100,0%" dataDxfId="3842" totalsRowDxfId="3841">
      <calculatedColumnFormula>Таблица336090108134[[#This Row],[2017]]/Таблица336090108134[[#Totals],[2017]]</calculatedColumnFormula>
    </tableColumn>
  </tableColumns>
  <tableStyleInfo name="TableStyleMedium11" showFirstColumn="0" showLastColumn="0" showRowStripes="1" showColumnStripes="0"/>
</table>
</file>

<file path=xl/tables/table78.xml><?xml version="1.0" encoding="utf-8"?>
<table xmlns="http://schemas.openxmlformats.org/spreadsheetml/2006/main" id="136" name="Таблица3336376393111137" displayName="Таблица3336376393111137" ref="J37:P46" totalsRowCount="1" headerRowDxfId="3840" dataDxfId="3839">
  <tableColumns count="7">
    <tableColumn id="1" name="Федеральный округ" totalsRowLabel="Итог" dataDxfId="3838" totalsRowDxfId="3837"/>
    <tableColumn id="2" name="2012" totalsRowLabel="100,0%" dataDxfId="3836" totalsRowDxfId="3835">
      <calculatedColumnFormula>Таблица33356191109135[[#This Row],[2012]]/Таблица33356191109135[[#Totals],[2012]]</calculatedColumnFormula>
    </tableColumn>
    <tableColumn id="3" name="2013" totalsRowLabel="100,0%" dataDxfId="3834" totalsRowDxfId="3833">
      <calculatedColumnFormula>Таблица33356191109135[[#This Row],[2013]]/Таблица33356191109135[[#Totals],[2013]]</calculatedColumnFormula>
    </tableColumn>
    <tableColumn id="4" name="2014" totalsRowLabel="100,0%" dataDxfId="3832" totalsRowDxfId="3831">
      <calculatedColumnFormula>Таблица33356191109135[[#This Row],[2014]]/Таблица33356191109135[[#Totals],[2014]]</calculatedColumnFormula>
    </tableColumn>
    <tableColumn id="5" name="2015" totalsRowLabel="100,0%" dataDxfId="3830" totalsRowDxfId="3829">
      <calculatedColumnFormula>Таблица33356191109135[[#This Row],[2015]]/Таблица33356191109135[[#Totals],[2015]]</calculatedColumnFormula>
    </tableColumn>
    <tableColumn id="6" name="2016" totalsRowLabel="100,0%" dataDxfId="3828" totalsRowDxfId="3827">
      <calculatedColumnFormula>Таблица33356191109135[[#This Row],[2016]]/Таблица33356191109135[[#Totals],[2016]]</calculatedColumnFormula>
    </tableColumn>
    <tableColumn id="7" name="2017" totalsRowLabel="100,0%" dataDxfId="3826" totalsRowDxfId="3825">
      <calculatedColumnFormula>Таблица33356191109135[[#This Row],[2017]]/Таблица33356191109135[[#Totals],[2017]]</calculatedColumnFormula>
    </tableColumn>
  </tableColumns>
  <tableStyleInfo name="TableStyleMedium11" showFirstColumn="0" showLastColumn="0" showRowStripes="1" showColumnStripes="0"/>
</table>
</file>

<file path=xl/tables/table79.xml><?xml version="1.0" encoding="utf-8"?>
<table xmlns="http://schemas.openxmlformats.org/spreadsheetml/2006/main" id="137" name="Таблица3764116138" displayName="Таблица3764116138" ref="B4:H7" totalsRowCount="1" headerRowDxfId="3809" dataDxfId="3808">
  <tableColumns count="7">
    <tableColumn id="1" name="Фонды" totalsRowLabel="Итог" dataDxfId="3807" totalsRowDxfId="3806"/>
    <tableColumn id="2" name="2012" totalsRowLabel="258" dataDxfId="3805" totalsRowDxfId="3804">
      <calculatedColumnFormula>SUMIFS(#REF!,#REF!,2012,#REF!,TRUE,#REF!,TRUE,#REF!,TRUE,#REF!,"С госучастием")</calculatedColumnFormula>
    </tableColumn>
    <tableColumn id="3" name="2013" totalsRowLabel="498" dataDxfId="3803" totalsRowDxfId="3802">
      <calculatedColumnFormula>SUMIFS(#REF!,#REF!,2013,#REF!,TRUE,#REF!,TRUE,#REF!,TRUE,#REF!,"С госучастием")</calculatedColumnFormula>
    </tableColumn>
    <tableColumn id="4" name="2014" totalsRowLabel="536" dataDxfId="3801" totalsRowDxfId="3800">
      <calculatedColumnFormula>SUMIFS(#REF!,#REF!,2014,#REF!,TRUE,#REF!,TRUE,#REF!,TRUE,#REF!,"С госучастием")</calculatedColumnFormula>
    </tableColumn>
    <tableColumn id="5" name="2015" totalsRowLabel="422" dataDxfId="3799" totalsRowDxfId="3798">
      <calculatedColumnFormula>SUMIFS(#REF!,#REF!,2015,#REF!,TRUE,#REF!,TRUE,#REF!,TRUE,#REF!,"С госучастием")</calculatedColumnFormula>
    </tableColumn>
    <tableColumn id="6" name="2016" totalsRowLabel="403" dataDxfId="3797" totalsRowDxfId="3796">
      <calculatedColumnFormula>SUMIFS(#REF!,#REF!,2016,#REF!,TRUE,#REF!,TRUE,#REF!,TRUE,#REF!,"С госучастием")</calculatedColumnFormula>
    </tableColumn>
    <tableColumn id="7" name="2017" totalsRowLabel="432" dataDxfId="3795" totalsRowDxfId="3794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34" name="Таблица3335" displayName="Таблица3335" ref="B37:H46" totalsRowCount="1" headerRowDxfId="5060" dataDxfId="5059">
  <tableColumns count="7">
    <tableColumn id="1" name="Федеральный округ" totalsRowLabel="Итог" dataDxfId="5058" totalsRowDxfId="5057"/>
    <tableColumn id="2" name="2012" totalsRowLabel="83" dataDxfId="5056" totalsRowDxfId="5055">
      <calculatedColumnFormula>COUNTIFS(#REF!,2012,#REF!,TRUE,#REF!,TRUE,#REF!,TRUE,#REF!,[Федеральный округ])</calculatedColumnFormula>
    </tableColumn>
    <tableColumn id="3" name="2013" totalsRowLabel="94" dataDxfId="5054" totalsRowDxfId="5053">
      <calculatedColumnFormula>COUNTIFS(#REF!,2013,#REF!,TRUE,#REF!,TRUE,#REF!,TRUE,#REF!,[Федеральный округ])</calculatedColumnFormula>
    </tableColumn>
    <tableColumn id="4" name="2014" totalsRowLabel="89" dataDxfId="5052" totalsRowDxfId="5051">
      <calculatedColumnFormula>COUNTIFS(#REF!,2014,#REF!,TRUE,#REF!,TRUE,#REF!,TRUE,#REF!,[Федеральный округ])</calculatedColumnFormula>
    </tableColumn>
    <tableColumn id="5" name="2015" totalsRowLabel="82" dataDxfId="5050" totalsRowDxfId="5049">
      <calculatedColumnFormula>COUNTIFS(#REF!,2015,#REF!,TRUE,#REF!,TRUE,#REF!,TRUE,#REF!,[Федеральный округ])</calculatedColumnFormula>
    </tableColumn>
    <tableColumn id="6" name="2016" totalsRowLabel="73" dataDxfId="5048" totalsRowDxfId="5047">
      <calculatedColumnFormula>COUNTIFS(#REF!,2016,#REF!,TRUE,#REF!,TRUE,#REF!,TRUE,#REF!,[Федеральный округ])</calculatedColumnFormula>
    </tableColumn>
    <tableColumn id="7" name="2017" totalsRowLabel="69" dataDxfId="5046" totalsRowDxfId="5045">
      <calculatedColumnFormula>COUNTIFS(#REF!,2017,#REF!,TRUE,#REF!,TRUE,#REF!,TRUE,#REF!,[Федеральный округ])</calculatedColumnFormula>
    </tableColumn>
  </tableColumns>
  <tableStyleInfo name="TableStyleMedium9" showFirstColumn="0" showLastColumn="0" showRowStripes="1" showColumnStripes="0"/>
</table>
</file>

<file path=xl/tables/table80.xml><?xml version="1.0" encoding="utf-8"?>
<table xmlns="http://schemas.openxmlformats.org/spreadsheetml/2006/main" id="138" name="Таблица373965117139" displayName="Таблица373965117139" ref="B26:H29" totalsRowCount="1" headerRowDxfId="3793" dataDxfId="3792">
  <tableColumns count="7">
    <tableColumn id="1" name="Фонды" totalsRowLabel="Итог" dataDxfId="3791" totalsRowDxfId="3790"/>
    <tableColumn id="2" name="2012" totalsRowLabel="21" dataDxfId="3789" totalsRowDxfId="3788">
      <calculatedColumnFormula>SUMIFS(#REF!,#REF!,2012,#REF!,TRUE,#REF!,TRUE,#REF!,TRUE,#REF!,"С госучастием")</calculatedColumnFormula>
    </tableColumn>
    <tableColumn id="3" name="2013" totalsRowLabel="28" dataDxfId="3787" totalsRowDxfId="3786">
      <calculatedColumnFormula>SUMIFS(#REF!,#REF!,2013,#REF!,TRUE,#REF!,TRUE,#REF!,TRUE,#REF!,"С госучастием")</calculatedColumnFormula>
    </tableColumn>
    <tableColumn id="4" name="2014" totalsRowLabel="36" dataDxfId="3785" totalsRowDxfId="3784">
      <calculatedColumnFormula>SUMIFS(#REF!,#REF!,2014,#REF!,TRUE,#REF!,TRUE,#REF!,TRUE,#REF!,"С госучастием")</calculatedColumnFormula>
    </tableColumn>
    <tableColumn id="5" name="2015" totalsRowLabel="35" dataDxfId="3783" totalsRowDxfId="3782">
      <calculatedColumnFormula>SUMIFS(#REF!,#REF!,2015,#REF!,TRUE,#REF!,TRUE,#REF!,TRUE,#REF!,"С госучастием")</calculatedColumnFormula>
    </tableColumn>
    <tableColumn id="6" name="2016" totalsRowLabel="33" dataDxfId="3781" totalsRowDxfId="3780">
      <calculatedColumnFormula>SUMIFS(#REF!,#REF!,2016,#REF!,TRUE,#REF!,TRUE,#REF!,TRUE,#REF!,"С госучастием")</calculatedColumnFormula>
    </tableColumn>
    <tableColumn id="7" name="2017" totalsRowLabel="39" dataDxfId="3779" totalsRowDxfId="3778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1.xml><?xml version="1.0" encoding="utf-8"?>
<table xmlns="http://schemas.openxmlformats.org/spreadsheetml/2006/main" id="139" name="Таблица374066118140" displayName="Таблица374066118140" ref="J4:P7" totalsRowCount="1" headerRowDxfId="3777" dataDxfId="3776">
  <tableColumns count="7">
    <tableColumn id="1" name="Фонды" totalsRowLabel="Итог" dataDxfId="3775" totalsRowDxfId="3774"/>
    <tableColumn id="2" name="2012" totalsRowLabel="100,0%" dataDxfId="3773" totalsRowDxfId="3772">
      <calculatedColumnFormula>Таблица3764116138[[#This Row],[2012]]/Таблица3764116138[[#Totals],[2012]]</calculatedColumnFormula>
    </tableColumn>
    <tableColumn id="3" name="2013" totalsRowLabel="100,0%" dataDxfId="3771" totalsRowDxfId="3770">
      <calculatedColumnFormula>Таблица3764116138[[#This Row],[2013]]/Таблица3764116138[[#Totals],[2013]]</calculatedColumnFormula>
    </tableColumn>
    <tableColumn id="4" name="2014" totalsRowLabel="100,0%" dataDxfId="3769" totalsRowDxfId="3768">
      <calculatedColumnFormula>Таблица3764116138[[#This Row],[2014]]/Таблица3764116138[[#Totals],[2014]]</calculatedColumnFormula>
    </tableColumn>
    <tableColumn id="5" name="2015" totalsRowLabel="100,0%" dataDxfId="3767" totalsRowDxfId="3766">
      <calculatedColumnFormula>Таблица3764116138[[#This Row],[2015]]/Таблица3764116138[[#Totals],[2015]]</calculatedColumnFormula>
    </tableColumn>
    <tableColumn id="6" name="2016" totalsRowLabel="100,0%" dataDxfId="3765" totalsRowDxfId="3764">
      <calculatedColumnFormula>Таблица3764116138[[#This Row],[2016]]/Таблица3764116138[[#Totals],[2016]]</calculatedColumnFormula>
    </tableColumn>
    <tableColumn id="7" name="2017" totalsRowLabel="100,0%" dataDxfId="3763" totalsRowDxfId="3762">
      <calculatedColumnFormula>Таблица3764116138[[#This Row],[2017]]/Таблица3764116138[[#Totals],[2017]]</calculatedColumnFormula>
    </tableColumn>
  </tableColumns>
  <tableStyleInfo name="TableStyleMedium11" showFirstColumn="0" showLastColumn="0" showRowStripes="1" showColumnStripes="0"/>
</table>
</file>

<file path=xl/tables/table82.xml><?xml version="1.0" encoding="utf-8"?>
<table xmlns="http://schemas.openxmlformats.org/spreadsheetml/2006/main" id="140" name="Таблица37404167119141" displayName="Таблица37404167119141" ref="J26:P29" totalsRowCount="1" headerRowDxfId="3761" dataDxfId="3760">
  <tableColumns count="7">
    <tableColumn id="1" name="Фонды" totalsRowLabel="Итог" dataDxfId="3759" totalsRowDxfId="3758"/>
    <tableColumn id="2" name="2012" totalsRowLabel="100,0%" dataDxfId="3757" totalsRowDxfId="3756">
      <calculatedColumnFormula>Таблица373965117139[[#This Row],[2012]]/Таблица373965117139[[#Totals],[2012]]</calculatedColumnFormula>
    </tableColumn>
    <tableColumn id="3" name="2013" totalsRowLabel="100,0%" dataDxfId="3755" totalsRowDxfId="3754">
      <calculatedColumnFormula>Таблица373965117139[[#This Row],[2013]]/Таблица373965117139[[#Totals],[2013]]</calculatedColumnFormula>
    </tableColumn>
    <tableColumn id="4" name="2014" totalsRowLabel="100,0%" dataDxfId="3753" totalsRowDxfId="3752">
      <calculatedColumnFormula>Таблица373965117139[[#This Row],[2014]]/Таблица373965117139[[#Totals],[2014]]</calculatedColumnFormula>
    </tableColumn>
    <tableColumn id="5" name="2015" totalsRowLabel="100,0%" dataDxfId="3751" totalsRowDxfId="3750">
      <calculatedColumnFormula>Таблица373965117139[[#This Row],[2015]]/Таблица373965117139[[#Totals],[2015]]</calculatedColumnFormula>
    </tableColumn>
    <tableColumn id="6" name="2016" totalsRowLabel="100,0%" dataDxfId="3749" totalsRowDxfId="3748">
      <calculatedColumnFormula>Таблица373965117139[[#This Row],[2016]]/Таблица373965117139[[#Totals],[2016]]</calculatedColumnFormula>
    </tableColumn>
    <tableColumn id="7" name="2017" totalsRowLabel="100,0%" dataDxfId="3747" totalsRowDxfId="3746">
      <calculatedColumnFormula>Таблица373965117139[[#This Row],[2017]]/Таблица373965117139[[#Totals],[2017]]</calculatedColumnFormula>
    </tableColumn>
  </tableColumns>
  <tableStyleInfo name="TableStyleMedium11" showFirstColumn="0" showLastColumn="0" showRowStripes="1" showColumnStripes="0"/>
</table>
</file>

<file path=xl/tables/table83.xml><?xml version="1.0" encoding="utf-8"?>
<table xmlns="http://schemas.openxmlformats.org/spreadsheetml/2006/main" id="141" name="Таблица37426898142" displayName="Таблица37426898142" ref="B4:H7" totalsRowCount="1" headerRowDxfId="3730" dataDxfId="3729">
  <tableColumns count="7">
    <tableColumn id="1" name="Фонды" totalsRowLabel="Итог" dataDxfId="3728" totalsRowDxfId="3727"/>
    <tableColumn id="2" name="2012" totalsRowLabel="258" dataDxfId="3726" totalsRowDxfId="3725">
      <calculatedColumnFormula>SUMIFS(#REF!,#REF!,2012,#REF!,TRUE,#REF!,TRUE,#REF!,TRUE,#REF!,"С госучастием")</calculatedColumnFormula>
    </tableColumn>
    <tableColumn id="3" name="2013" totalsRowLabel="498" dataDxfId="3724" totalsRowDxfId="3723">
      <calculatedColumnFormula>SUMIFS(#REF!,#REF!,2013,#REF!,TRUE,#REF!,TRUE,#REF!,TRUE,#REF!,"С госучастием")</calculatedColumnFormula>
    </tableColumn>
    <tableColumn id="4" name="2014" totalsRowLabel="536" dataDxfId="3722" totalsRowDxfId="3721">
      <calculatedColumnFormula>SUMIFS(#REF!,#REF!,2014,#REF!,TRUE,#REF!,TRUE,#REF!,TRUE,#REF!,"С госучастием")</calculatedColumnFormula>
    </tableColumn>
    <tableColumn id="5" name="2015" totalsRowLabel="422" dataDxfId="3720" totalsRowDxfId="3719">
      <calculatedColumnFormula>SUMIFS(#REF!,#REF!,2015,#REF!,TRUE,#REF!,TRUE,#REF!,TRUE,#REF!,"С госучастием")</calculatedColumnFormula>
    </tableColumn>
    <tableColumn id="6" name="2016" totalsRowLabel="403" dataDxfId="3718" totalsRowDxfId="3717">
      <calculatedColumnFormula>SUMIFS(#REF!,#REF!,2016,#REF!,TRUE,#REF!,TRUE,#REF!,TRUE,#REF!,"С госучастием")</calculatedColumnFormula>
    </tableColumn>
    <tableColumn id="7" name="2017" totalsRowLabel="432" dataDxfId="3716" totalsRowDxfId="3715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4.xml><?xml version="1.0" encoding="utf-8"?>
<table xmlns="http://schemas.openxmlformats.org/spreadsheetml/2006/main" id="142" name="Таблица3739436999143" displayName="Таблица3739436999143" ref="B27:H30" totalsRowCount="1" headerRowDxfId="3714" dataDxfId="3713">
  <tableColumns count="7">
    <tableColumn id="1" name="Фонды" totalsRowLabel="Итог" dataDxfId="3712" totalsRowDxfId="3711"/>
    <tableColumn id="2" name="2012" totalsRowLabel="21" dataDxfId="3710" totalsRowDxfId="3709">
      <calculatedColumnFormula>SUMIFS(#REF!,#REF!,2012,#REF!,TRUE,#REF!,TRUE,#REF!,TRUE,#REF!,"С госучастием")</calculatedColumnFormula>
    </tableColumn>
    <tableColumn id="3" name="2013" totalsRowLabel="28" dataDxfId="3708" totalsRowDxfId="3707">
      <calculatedColumnFormula>SUMIFS(#REF!,#REF!,2013,#REF!,TRUE,#REF!,TRUE,#REF!,TRUE,#REF!,"С госучастием")</calculatedColumnFormula>
    </tableColumn>
    <tableColumn id="4" name="2014" totalsRowLabel="36" dataDxfId="3706" totalsRowDxfId="3705">
      <calculatedColumnFormula>SUMIFS(#REF!,#REF!,2014,#REF!,TRUE,#REF!,TRUE,#REF!,TRUE,#REF!,"С госучастием")</calculatedColumnFormula>
    </tableColumn>
    <tableColumn id="5" name="2015" totalsRowLabel="35" dataDxfId="3704" totalsRowDxfId="3703">
      <calculatedColumnFormula>SUMIFS(#REF!,#REF!,2015,#REF!,TRUE,#REF!,TRUE,#REF!,TRUE,#REF!,"С госучастием")</calculatedColumnFormula>
    </tableColumn>
    <tableColumn id="6" name="2016" totalsRowLabel="33" dataDxfId="3702" totalsRowDxfId="3701">
      <calculatedColumnFormula>SUMIFS(#REF!,#REF!,2016,#REF!,TRUE,#REF!,TRUE,#REF!,TRUE,#REF!,"С госучастием")</calculatedColumnFormula>
    </tableColumn>
    <tableColumn id="7" name="2017" totalsRowLabel="39" dataDxfId="3700" totalsRowDxfId="3699">
      <calculatedColumnFormula>SUMIFS(#REF!,#REF!,2017,#REF!,TRUE,#REF!,TRUE,#REF!,TRUE,#REF!,"С госучастием")</calculatedColumnFormula>
    </tableColumn>
  </tableColumns>
  <tableStyleInfo name="TableStyleMedium9" showFirstColumn="0" showLastColumn="0" showRowStripes="1" showColumnStripes="0"/>
</table>
</file>

<file path=xl/tables/table85.xml><?xml version="1.0" encoding="utf-8"?>
<table xmlns="http://schemas.openxmlformats.org/spreadsheetml/2006/main" id="143" name="Таблица37404470100144" displayName="Таблица37404470100144" ref="J4:P7" totalsRowCount="1" headerRowDxfId="3698" dataDxfId="3697">
  <tableColumns count="7">
    <tableColumn id="1" name="Фонды" totalsRowLabel="Итог" dataDxfId="3696" totalsRowDxfId="3695"/>
    <tableColumn id="2" name="2012" totalsRowLabel="100,0%" dataDxfId="3694" totalsRowDxfId="3693">
      <calculatedColumnFormula>Таблица37426898142[[#This Row],[2012]]/Таблица37426898142[[#Totals],[2012]]</calculatedColumnFormula>
    </tableColumn>
    <tableColumn id="3" name="2013" totalsRowLabel="100,0%" dataDxfId="3692" totalsRowDxfId="3691">
      <calculatedColumnFormula>Таблица37426898142[[#This Row],[2013]]/Таблица37426898142[[#Totals],[2013]]</calculatedColumnFormula>
    </tableColumn>
    <tableColumn id="4" name="2014" totalsRowLabel="100,0%" dataDxfId="3690" totalsRowDxfId="3689">
      <calculatedColumnFormula>Таблица37426898142[[#This Row],[2014]]/Таблица37426898142[[#Totals],[2014]]</calculatedColumnFormula>
    </tableColumn>
    <tableColumn id="5" name="2015" totalsRowLabel="100,0%" dataDxfId="3688" totalsRowDxfId="3687">
      <calculatedColumnFormula>Таблица37426898142[[#This Row],[2015]]/Таблица37426898142[[#Totals],[2015]]</calculatedColumnFormula>
    </tableColumn>
    <tableColumn id="6" name="2016" totalsRowLabel="100,0%" dataDxfId="3686" totalsRowDxfId="3685">
      <calculatedColumnFormula>Таблица37426898142[[#This Row],[2016]]/Таблица37426898142[[#Totals],[2016]]</calculatedColumnFormula>
    </tableColumn>
    <tableColumn id="7" name="2017" totalsRowLabel="100,0%" dataDxfId="3684" totalsRowDxfId="3683">
      <calculatedColumnFormula>Таблица37426898142[[#This Row],[2017]]/Таблица37426898142[[#Totals],[2017]]</calculatedColumnFormula>
    </tableColumn>
  </tableColumns>
  <tableStyleInfo name="TableStyleMedium11" showFirstColumn="0" showLastColumn="0" showRowStripes="1" showColumnStripes="0"/>
</table>
</file>

<file path=xl/tables/table86.xml><?xml version="1.0" encoding="utf-8"?>
<table xmlns="http://schemas.openxmlformats.org/spreadsheetml/2006/main" id="144" name="Таблица3740414571101145" displayName="Таблица3740414571101145" ref="J27:P30" totalsRowCount="1" headerRowDxfId="3682" dataDxfId="3681">
  <tableColumns count="7">
    <tableColumn id="1" name="Фонды" totalsRowLabel="Итог" dataDxfId="3680" totalsRowDxfId="3679"/>
    <tableColumn id="2" name="2012" totalsRowLabel="100,0%" dataDxfId="3678" totalsRowDxfId="3677">
      <calculatedColumnFormula>Таблица3739436999143[[#This Row],[2012]]/Таблица3739436999143[[#Totals],[2012]]</calculatedColumnFormula>
    </tableColumn>
    <tableColumn id="3" name="2013" totalsRowLabel="100,0%" dataDxfId="3676" totalsRowDxfId="3675">
      <calculatedColumnFormula>Таблица3739436999143[[#This Row],[2013]]/Таблица3739436999143[[#Totals],[2013]]</calculatedColumnFormula>
    </tableColumn>
    <tableColumn id="4" name="2014" totalsRowLabel="100,0%" dataDxfId="3674" totalsRowDxfId="3673">
      <calculatedColumnFormula>Таблица3739436999143[[#This Row],[2014]]/Таблица3739436999143[[#Totals],[2014]]</calculatedColumnFormula>
    </tableColumn>
    <tableColumn id="5" name="2015" totalsRowLabel="100,0%" dataDxfId="3672" totalsRowDxfId="3671">
      <calculatedColumnFormula>Таблица3739436999143[[#This Row],[2015]]/Таблица3739436999143[[#Totals],[2015]]</calculatedColumnFormula>
    </tableColumn>
    <tableColumn id="6" name="2016" totalsRowLabel="100,0%" dataDxfId="3670" totalsRowDxfId="3669">
      <calculatedColumnFormula>Таблица3739436999143[[#This Row],[2016]]/Таблица3739436999143[[#Totals],[2016]]</calculatedColumnFormula>
    </tableColumn>
    <tableColumn id="7" name="2017" totalsRowLabel="100,0%" dataDxfId="3668" totalsRowDxfId="3667">
      <calculatedColumnFormula>Таблица3739436999143[[#This Row],[2017]]/Таблица3739436999143[[#Totals],[2017]]</calculatedColumnFormula>
    </tableColumn>
  </tableColumns>
  <tableStyleInfo name="TableStyleMedium11" showFirstColumn="0" showLastColumn="0" showRowStripes="1" showColumnStripes="0"/>
</table>
</file>

<file path=xl/tables/table87.xml><?xml version="1.0" encoding="utf-8"?>
<table xmlns="http://schemas.openxmlformats.org/spreadsheetml/2006/main" id="147" name="Таблица8148" displayName="Таблица8148" ref="B4:H5" totalsRowShown="0" headerRowDxfId="3666" dataDxfId="3665">
  <tableColumns count="7">
    <tableColumn id="1" name="Объем инвестиций, млн долл." dataDxfId="3664"/>
    <tableColumn id="11" name="2012" dataDxfId="3663"/>
    <tableColumn id="12" name="2013" dataDxfId="3662"/>
    <tableColumn id="13" name="2014" dataDxfId="3661"/>
    <tableColumn id="14" name="2015" dataDxfId="3660"/>
    <tableColumn id="15" name="2016" dataDxfId="3659"/>
    <tableColumn id="16" name="2017" dataDxfId="3658"/>
  </tableColumns>
  <tableStyleInfo name="TableStyleMedium9" showFirstColumn="0" showLastColumn="0" showRowStripes="1" showColumnStripes="0"/>
</table>
</file>

<file path=xl/tables/table88.xml><?xml version="1.0" encoding="utf-8"?>
<table xmlns="http://schemas.openxmlformats.org/spreadsheetml/2006/main" id="148" name="Таблица810149" displayName="Таблица810149" ref="B28:H29" totalsRowShown="0" headerRowDxfId="3657" dataDxfId="3656">
  <tableColumns count="7">
    <tableColumn id="1" name="Число инвестиций" dataDxfId="3655"/>
    <tableColumn id="11" name="2012" dataDxfId="3654"/>
    <tableColumn id="12" name="2013" dataDxfId="3653"/>
    <tableColumn id="13" name="2014" dataDxfId="3652"/>
    <tableColumn id="14" name="2015" dataDxfId="3651"/>
    <tableColumn id="15" name="2016" dataDxfId="3650"/>
    <tableColumn id="16" name="2017" dataDxfId="3649"/>
  </tableColumns>
  <tableStyleInfo name="TableStyleMedium9" showFirstColumn="0" showLastColumn="0" showRowStripes="1" showColumnStripes="0"/>
</table>
</file>

<file path=xl/tables/table89.xml><?xml version="1.0" encoding="utf-8"?>
<table xmlns="http://schemas.openxmlformats.org/spreadsheetml/2006/main" id="157" name="Таблица23158" displayName="Таблица23158" ref="B5:H22" totalsRowCount="1" headerRowDxfId="3643" dataDxfId="3642">
  <tableColumns count="7">
    <tableColumn id="1" name="Отрасли" totalsRowLabel="Итог" dataDxfId="3641" totalsRowDxfId="3640"/>
    <tableColumn id="2" name="2012" totalsRowLabel="3430" dataDxfId="3639" totalsRowDxfId="3638">
      <calculatedColumnFormula>SUMIFS(#REF!,#REF!,2012,#REF!,TRUE,#REF!,TRUE,#REF!,TRUE,#REF!,"Биотехнологии")</calculatedColumnFormula>
    </tableColumn>
    <tableColumn id="3" name="2013" totalsRowLabel="2645" dataDxfId="3637" totalsRowDxfId="3636">
      <calculatedColumnFormula>SUMIFS(#REF!,#REF!,2013,#REF!,TRUE,#REF!,TRUE,#REF!,TRUE,#REF!,"Биотехнологии")</calculatedColumnFormula>
    </tableColumn>
    <tableColumn id="4" name="2014" totalsRowLabel="609" dataDxfId="3635" totalsRowDxfId="3634">
      <calculatedColumnFormula>SUMIFS(#REF!,#REF!,2014,#REF!,TRUE,#REF!,TRUE,#REF!,TRUE,#REF!,"Биотехнологии")</calculatedColumnFormula>
    </tableColumn>
    <tableColumn id="5" name="2015" totalsRowLabel="1043" dataDxfId="3633" totalsRowDxfId="3632">
      <calculatedColumnFormula>SUMIFS(#REF!,#REF!,2015,#REF!,TRUE,#REF!,TRUE,#REF!,TRUE,#REF!,"Биотехнологии")</calculatedColumnFormula>
    </tableColumn>
    <tableColumn id="6" name="2016" totalsRowLabel="813" dataDxfId="3631" totalsRowDxfId="3630">
      <calculatedColumnFormula>SUMIFS(#REF!,#REF!,2016,#REF!,TRUE,#REF!,TRUE,#REF!,TRUE,#REF!,"Биотехнологии")</calculatedColumnFormula>
    </tableColumn>
    <tableColumn id="7" name="2017" totalsRowLabel="1317" dataDxfId="3629" totalsRowDxfId="3628">
      <calculatedColumnFormula>SUMIFS(#REF!,#REF!,2017,#REF!,TRUE,#REF!,TRUE,#REF!,TRUE,#REF!,"Биотехнологии")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35" name="Таблица3336" displayName="Таблица3336" ref="J5:P14" totalsRowCount="1" headerRowDxfId="5044" dataDxfId="5043">
  <tableColumns count="7">
    <tableColumn id="1" name="Федеральный округ" totalsRowLabel="Итог" dataDxfId="5042" totalsRowDxfId="5041"/>
    <tableColumn id="2" name="2012" totalsRowLabel="100,0%" dataDxfId="5040" totalsRowDxfId="5039">
      <calculatedColumnFormula>Таблица33[[#This Row],[2012]]/Таблица33[[#Totals],[2012]]</calculatedColumnFormula>
    </tableColumn>
    <tableColumn id="3" name="2013" totalsRowLabel="100,0%" dataDxfId="5038" totalsRowDxfId="5037">
      <calculatedColumnFormula>Таблица33[[#This Row],[2013]]/Таблица33[[#Totals],[2013]]</calculatedColumnFormula>
    </tableColumn>
    <tableColumn id="4" name="2014" totalsRowLabel="100,0%" dataDxfId="5036" totalsRowDxfId="5035">
      <calculatedColumnFormula>Таблица33[[#This Row],[2014]]/Таблица33[[#Totals],[2014]]</calculatedColumnFormula>
    </tableColumn>
    <tableColumn id="5" name="2015" totalsRowLabel="100,0%" dataDxfId="5034" totalsRowDxfId="5033">
      <calculatedColumnFormula>Таблица33[[#This Row],[2015]]/Таблица33[[#Totals],[2015]]</calculatedColumnFormula>
    </tableColumn>
    <tableColumn id="6" name="2016" totalsRowLabel="100,0%" dataDxfId="5032" totalsRowDxfId="5031">
      <calculatedColumnFormula>Таблица33[[#This Row],[2016]]/Таблица33[[#Totals],[2016]]</calculatedColumnFormula>
    </tableColumn>
    <tableColumn id="7" name="2017" totalsRowLabel="100,0%" dataDxfId="5030" totalsRowDxfId="5029">
      <calculatedColumnFormula>Таблица33[[#This Row],[2017]]/Таблица33[[#Totals],[2017]]</calculatedColumnFormula>
    </tableColumn>
  </tableColumns>
  <tableStyleInfo name="TableStyleMedium11" showFirstColumn="0" showLastColumn="0" showRowStripes="1" showColumnStripes="0"/>
</table>
</file>

<file path=xl/tables/table90.xml><?xml version="1.0" encoding="utf-8"?>
<table xmlns="http://schemas.openxmlformats.org/spreadsheetml/2006/main" id="158" name="Таблица2325159" displayName="Таблица2325159" ref="B47:H64" totalsRowCount="1" headerRowDxfId="3627" dataDxfId="3626">
  <tableColumns count="7">
    <tableColumn id="1" name="Отрасли" totalsRowLabel="Итог" dataDxfId="3625" totalsRowDxfId="3624"/>
    <tableColumn id="2" name="2012" totalsRowLabel="179" dataDxfId="3623" totalsRowDxfId="3622"/>
    <tableColumn id="3" name="2013" totalsRowLabel="218" dataDxfId="3621" totalsRowDxfId="3620"/>
    <tableColumn id="4" name="2014" totalsRowLabel="251" dataDxfId="3619" totalsRowDxfId="3618"/>
    <tableColumn id="5" name="2015" totalsRowLabel="201" dataDxfId="3617" totalsRowDxfId="3616"/>
    <tableColumn id="6" name="2016" totalsRowLabel="211" dataDxfId="3615" totalsRowDxfId="3614"/>
    <tableColumn id="7" name="2017" totalsRowLabel="191" dataDxfId="3613" totalsRowDxfId="3612"/>
  </tableColumns>
  <tableStyleInfo name="TableStyleMedium9" showFirstColumn="0" showLastColumn="0" showRowStripes="1" showColumnStripes="0"/>
</table>
</file>

<file path=xl/tables/table91.xml><?xml version="1.0" encoding="utf-8"?>
<table xmlns="http://schemas.openxmlformats.org/spreadsheetml/2006/main" id="159" name="Таблица2328160" displayName="Таблица2328160" ref="J5:P22" totalsRowCount="1" headerRowDxfId="3611" dataDxfId="3610">
  <tableColumns count="7">
    <tableColumn id="1" name="Отрасли" totalsRowLabel="Итог" dataDxfId="3609" totalsRowDxfId="3608"/>
    <tableColumn id="2" name="2012" totalsRowLabel="100,0%" dataDxfId="3607" totalsRowDxfId="3606">
      <calculatedColumnFormula>Таблица23158[[#This Row],[2012]]/Таблица23158[[#Totals],[2012]]</calculatedColumnFormula>
    </tableColumn>
    <tableColumn id="3" name="2013" totalsRowLabel="100,0%" dataDxfId="3605" totalsRowDxfId="3604">
      <calculatedColumnFormula>Таблица23158[[#This Row],[2013]]/Таблица23158[[#Totals],[2013]]</calculatedColumnFormula>
    </tableColumn>
    <tableColumn id="4" name="2014" totalsRowLabel="100,0%" dataDxfId="3603" totalsRowDxfId="3602">
      <calculatedColumnFormula>Таблица23158[[#This Row],[2014]]/Таблица23158[[#Totals],[2014]]</calculatedColumnFormula>
    </tableColumn>
    <tableColumn id="5" name="2015" totalsRowLabel="100,0%" dataDxfId="3601" totalsRowDxfId="3600">
      <calculatedColumnFormula>Таблица23158[[#This Row],[2015]]/Таблица23158[[#Totals],[2015]]</calculatedColumnFormula>
    </tableColumn>
    <tableColumn id="6" name="2016" totalsRowLabel="100,0%" dataDxfId="3599" totalsRowDxfId="3598">
      <calculatedColumnFormula>Таблица23158[[#This Row],[2016]]/Таблица23158[[#Totals],[2016]]</calculatedColumnFormula>
    </tableColumn>
    <tableColumn id="7" name="2017" totalsRowLabel="100,0%" dataDxfId="3597" totalsRowDxfId="3596">
      <calculatedColumnFormula>Таблица23158[[#This Row],[2017]]/Таблица23158[[#Totals],[2017]]</calculatedColumnFormula>
    </tableColumn>
  </tableColumns>
  <tableStyleInfo name="TableStyleMedium11" showFirstColumn="0" showLastColumn="0" showRowStripes="1" showColumnStripes="0"/>
</table>
</file>

<file path=xl/tables/table92.xml><?xml version="1.0" encoding="utf-8"?>
<table xmlns="http://schemas.openxmlformats.org/spreadsheetml/2006/main" id="160" name="Таблица232529161" displayName="Таблица232529161" ref="J47:P64" totalsRowCount="1" headerRowDxfId="3595" dataDxfId="3594">
  <tableColumns count="7">
    <tableColumn id="1" name="Отрасли" totalsRowLabel="Итог" dataDxfId="3593" totalsRowDxfId="3592"/>
    <tableColumn id="2" name="2012" totalsRowLabel="100,0%" dataDxfId="3591" totalsRowDxfId="3590">
      <calculatedColumnFormula>Таблица2325159[[#This Row],[2012]]/Таблица2325159[[#Totals],[2012]]</calculatedColumnFormula>
    </tableColumn>
    <tableColumn id="3" name="2013" totalsRowLabel="100,0%" dataDxfId="3589" totalsRowDxfId="3588">
      <calculatedColumnFormula>Таблица2325159[[#This Row],[2013]]/Таблица2325159[[#Totals],[2013]]</calculatedColumnFormula>
    </tableColumn>
    <tableColumn id="4" name="2014" totalsRowLabel="100,0%" dataDxfId="3587" totalsRowDxfId="3586">
      <calculatedColumnFormula>Таблица2325159[[#This Row],[2014]]/Таблица2325159[[#Totals],[2014]]</calculatedColumnFormula>
    </tableColumn>
    <tableColumn id="5" name="2015" totalsRowLabel="100,0%" dataDxfId="3585" totalsRowDxfId="3584">
      <calculatedColumnFormula>Таблица2325159[[#This Row],[2015]]/Таблица2325159[[#Totals],[2015]]</calculatedColumnFormula>
    </tableColumn>
    <tableColumn id="6" name="2016" totalsRowLabel="100,0%" dataDxfId="3583" totalsRowDxfId="3582">
      <calculatedColumnFormula>Таблица2325159[[#This Row],[2016]]/Таблица2325159[[#Totals],[2016]]</calculatedColumnFormula>
    </tableColumn>
    <tableColumn id="7" name="2017" totalsRowLabel="100,0%" dataDxfId="3581" totalsRowDxfId="3580">
      <calculatedColumnFormula>Таблица2325159[[#This Row],[2017]]/Таблица2325159[[#Totals],[2017]]</calculatedColumnFormula>
    </tableColumn>
  </tableColumns>
  <tableStyleInfo name="TableStyleMedium11" showFirstColumn="0" showLastColumn="0" showRowStripes="1" showColumnStripes="0"/>
</table>
</file>

<file path=xl/tables/table93.xml><?xml version="1.0" encoding="utf-8"?>
<table xmlns="http://schemas.openxmlformats.org/spreadsheetml/2006/main" id="161" name="Таблица29162" displayName="Таблица29162" ref="B117:H122" totalsRowCount="1" headerRowDxfId="3579" dataDxfId="3578">
  <tableColumns count="7">
    <tableColumn id="1" name="Сектор" totalsRowLabel="Итог" dataDxfId="3577" totalsRowDxfId="3576"/>
    <tableColumn id="2" name="2012" totalsRowLabel="179" dataDxfId="3575" totalsRowDxfId="3574"/>
    <tableColumn id="3" name="2013" totalsRowLabel="218" dataDxfId="3573" totalsRowDxfId="3572"/>
    <tableColumn id="4" name="2014" totalsRowLabel="251" dataDxfId="3571" totalsRowDxfId="3570"/>
    <tableColumn id="5" name="2015" totalsRowLabel="201" dataDxfId="3569" totalsRowDxfId="3568"/>
    <tableColumn id="6" name="2016" totalsRowLabel="211" dataDxfId="3567" totalsRowDxfId="3566"/>
    <tableColumn id="7" name="2017" totalsRowLabel="191" dataDxfId="3565" totalsRowDxfId="3564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id="162" name="Таблица2931163" displayName="Таблица2931163" ref="B92:H97" totalsRowCount="1" headerRowDxfId="3563" dataDxfId="3562">
  <tableColumns count="7">
    <tableColumn id="1" name="Сектор" totalsRowLabel="Итог" dataDxfId="3561" totalsRowDxfId="3560"/>
    <tableColumn id="2" name="2012" totalsRowLabel="3430" dataDxfId="3559" totalsRowDxfId="3558">
      <calculatedColumnFormula>COUNTIFS(#REF!,2012,#REF!,TRUE,#REF!,TRUE,#REF!,TRUE,#REF!,"ИКТ")</calculatedColumnFormula>
    </tableColumn>
    <tableColumn id="3" name="2013" totalsRowLabel="2645" dataDxfId="3557" totalsRowDxfId="3556">
      <calculatedColumnFormula>COUNTIFS(#REF!,2013,#REF!,TRUE,#REF!,TRUE,#REF!,TRUE,#REF!,"ИКТ")</calculatedColumnFormula>
    </tableColumn>
    <tableColumn id="4" name="2014" totalsRowLabel="609" dataDxfId="3555" totalsRowDxfId="3554">
      <calculatedColumnFormula>COUNTIFS(#REF!,2014,#REF!,TRUE,#REF!,TRUE,#REF!,TRUE,#REF!,"ИКТ")</calculatedColumnFormula>
    </tableColumn>
    <tableColumn id="5" name="2015" totalsRowLabel="1043" dataDxfId="3553" totalsRowDxfId="3552">
      <calculatedColumnFormula>COUNTIFS(#REF!,2015,#REF!,TRUE,#REF!,TRUE,#REF!,TRUE,#REF!,"ИКТ")</calculatedColumnFormula>
    </tableColumn>
    <tableColumn id="6" name="2016" totalsRowLabel="813" dataDxfId="3551" totalsRowDxfId="3550">
      <calculatedColumnFormula>COUNTIFS(#REF!,2016,#REF!,TRUE,#REF!,TRUE,#REF!,TRUE,#REF!,"ИКТ")</calculatedColumnFormula>
    </tableColumn>
    <tableColumn id="7" name="2017" totalsRowLabel="1317" dataDxfId="3549" totalsRowDxfId="3548">
      <calculatedColumnFormula>COUNTIFS(#REF!,2017,#REF!,TRUE,#REF!,TRUE,#REF!,TRUE,#REF!,"ИКТ")</calculatedColumnFormula>
    </tableColumn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id="163" name="Таблица293132164" displayName="Таблица293132164" ref="J92:P97" totalsRowCount="1" headerRowDxfId="3547" dataDxfId="3546">
  <tableColumns count="7">
    <tableColumn id="1" name="Сектор" totalsRowLabel="Итог" dataDxfId="3545" totalsRowDxfId="3544"/>
    <tableColumn id="2" name="2012" totalsRowLabel="100,0%" dataDxfId="3543" totalsRowDxfId="3542">
      <calculatedColumnFormula>Таблица2931163[[#This Row],[2012]]/Таблица2931163[[#Totals],[2012]]</calculatedColumnFormula>
    </tableColumn>
    <tableColumn id="3" name="2013" totalsRowLabel="100,0%" dataDxfId="3541" totalsRowDxfId="3540">
      <calculatedColumnFormula>Таблица2931163[[#This Row],[2013]]/Таблица2931163[[#Totals],[2013]]</calculatedColumnFormula>
    </tableColumn>
    <tableColumn id="4" name="2014" totalsRowLabel="100,0%" dataDxfId="3539" totalsRowDxfId="3538">
      <calculatedColumnFormula>Таблица2931163[[#This Row],[2014]]/Таблица2931163[[#Totals],[2014]]</calculatedColumnFormula>
    </tableColumn>
    <tableColumn id="5" name="2015" totalsRowLabel="100,0%" dataDxfId="3537" totalsRowDxfId="3536">
      <calculatedColumnFormula>Таблица2931163[[#This Row],[2015]]/Таблица2931163[[#Totals],[2015]]</calculatedColumnFormula>
    </tableColumn>
    <tableColumn id="6" name="2016" totalsRowLabel="100,0%" dataDxfId="3535" totalsRowDxfId="3534">
      <calculatedColumnFormula>Таблица2931163[[#This Row],[2016]]/Таблица2931163[[#Totals],[2016]]</calculatedColumnFormula>
    </tableColumn>
    <tableColumn id="7" name="2017" totalsRowLabel="100,0%" dataDxfId="3533" totalsRowDxfId="3532">
      <calculatedColumnFormula>Таблица2931163[[#This Row],[2017]]/Таблица2931163[[#Totals],[2017]]</calculatedColumnFormula>
    </tableColumn>
  </tableColumns>
  <tableStyleInfo name="TableStyleMedium11" showFirstColumn="0" showLastColumn="0" showRowStripes="1" showColumnStripes="0"/>
</table>
</file>

<file path=xl/tables/table96.xml><?xml version="1.0" encoding="utf-8"?>
<table xmlns="http://schemas.openxmlformats.org/spreadsheetml/2006/main" id="164" name="Таблица29313233165" displayName="Таблица29313233165" ref="J117:P122" totalsRowCount="1" headerRowDxfId="3531" dataDxfId="3530">
  <tableColumns count="7">
    <tableColumn id="1" name="Сектор" totalsRowLabel="Итог" dataDxfId="3529" totalsRowDxfId="3528"/>
    <tableColumn id="2" name="2012" totalsRowLabel="100,0%" dataDxfId="3527" totalsRowDxfId="3526">
      <calculatedColumnFormula>Таблица29162[[#This Row],[2012]]/Таблица29162[[#Totals],[2012]]</calculatedColumnFormula>
    </tableColumn>
    <tableColumn id="3" name="2013" totalsRowLabel="100,0%" dataDxfId="3525" totalsRowDxfId="3524">
      <calculatedColumnFormula>Таблица29162[[#This Row],[2013]]/Таблица29162[[#Totals],[2013]]</calculatedColumnFormula>
    </tableColumn>
    <tableColumn id="4" name="2014" totalsRowLabel="100,0%" dataDxfId="3523" totalsRowDxfId="3522">
      <calculatedColumnFormula>Таблица29162[[#This Row],[2014]]/Таблица29162[[#Totals],[2014]]</calculatedColumnFormula>
    </tableColumn>
    <tableColumn id="5" name="2015" totalsRowLabel="100,0%" dataDxfId="3521" totalsRowDxfId="3520">
      <calculatedColumnFormula>Таблица29162[[#This Row],[2015]]/Таблица29162[[#Totals],[2015]]</calculatedColumnFormula>
    </tableColumn>
    <tableColumn id="6" name="2016" totalsRowLabel="100,0%" dataDxfId="3519" totalsRowDxfId="3518">
      <calculatedColumnFormula>Таблица29162[[#This Row],[2016]]/Таблица29162[[#Totals],[2016]]</calculatedColumnFormula>
    </tableColumn>
    <tableColumn id="7" name="2017" totalsRowLabel="100,0%" dataDxfId="3517" totalsRowDxfId="3516">
      <calculatedColumnFormula>Таблица29162[[#This Row],[2017]]/Таблица29162[[#Totals],[2017]]</calculatedColumnFormula>
    </tableColumn>
  </tableColumns>
  <tableStyleInfo name="TableStyleMedium11" showFirstColumn="0" showLastColumn="0" showRowStripes="1" showColumnStripes="0"/>
</table>
</file>

<file path=xl/tables/table97.xml><?xml version="1.0" encoding="utf-8"?>
<table xmlns="http://schemas.openxmlformats.org/spreadsheetml/2006/main" id="173" name="Таблица23158174" displayName="Таблица23158174" ref="B5:H11" totalsRowCount="1" headerRowDxfId="3514" dataDxfId="3513">
  <tableColumns count="7">
    <tableColumn id="1" name="Стадии" totalsRowLabel="Итог" dataDxfId="3512" totalsRowDxfId="3511"/>
    <tableColumn id="2" name="2012" totalsRowLabel="3425" dataDxfId="3510" totalsRowDxfId="3509">
      <calculatedColumnFormula>SUMIFS(#REF!,#REF!,2012,#REF!,TRUE,#REF!,TRUE,#REF!,TRUE,#REF!,"Посевная и начальная")</calculatedColumnFormula>
    </tableColumn>
    <tableColumn id="3" name="2013" totalsRowLabel="2645" dataDxfId="3508" totalsRowDxfId="3507">
      <calculatedColumnFormula>SUMIFS(#REF!,#REF!,2013,#REF!,TRUE,#REF!,TRUE,#REF!,TRUE,#REF!,"Посевная и начальная")</calculatedColumnFormula>
    </tableColumn>
    <tableColumn id="4" name="2014" totalsRowLabel="872" dataDxfId="3506" totalsRowDxfId="3505">
      <calculatedColumnFormula>SUMIFS(#REF!,#REF!,2014,#REF!,TRUE,#REF!,TRUE,#REF!,TRUE,#REF!,"Посевная и начальная")</calculatedColumnFormula>
    </tableColumn>
    <tableColumn id="5" name="2015" totalsRowLabel="1025" dataDxfId="3504" totalsRowDxfId="3503">
      <calculatedColumnFormula>SUMIFS(#REF!,#REF!,2015,#REF!,TRUE,#REF!,TRUE,#REF!,TRUE,#REF!,"Посевная и начальная")</calculatedColumnFormula>
    </tableColumn>
    <tableColumn id="6" name="2016" totalsRowLabel="810" dataDxfId="3502" totalsRowDxfId="3501">
      <calculatedColumnFormula>SUMIFS(#REF!,#REF!,2016,#REF!,TRUE,#REF!,TRUE,#REF!,TRUE,#REF!,"Посевная и начальная")</calculatedColumnFormula>
    </tableColumn>
    <tableColumn id="7" name="2017" totalsRowLabel="1315" dataDxfId="3500" totalsRowDxfId="3499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id="175" name="Таблица2328160176" displayName="Таблица2328160176" ref="J5:P11" totalsRowCount="1" headerRowDxfId="3498" dataDxfId="3497">
  <tableColumns count="7">
    <tableColumn id="1" name="Стадии" totalsRowLabel="Итог" dataDxfId="3496" totalsRowDxfId="3495"/>
    <tableColumn id="2" name="2012" totalsRowLabel="100,0%" dataDxfId="3494" totalsRowDxfId="3493">
      <calculatedColumnFormula>Таблица23158174[[#This Row],[2012]]/Таблица23158174[[#Totals],[2012]]</calculatedColumnFormula>
    </tableColumn>
    <tableColumn id="3" name="2013" totalsRowLabel="100,0%" dataDxfId="3492" totalsRowDxfId="3491">
      <calculatedColumnFormula>Таблица23158174[[#This Row],[2013]]/Таблица23158174[[#Totals],[2013]]</calculatedColumnFormula>
    </tableColumn>
    <tableColumn id="4" name="2014" totalsRowLabel="100,0%" dataDxfId="3490" totalsRowDxfId="3489">
      <calculatedColumnFormula>Таблица23158174[[#This Row],[2014]]/Таблица23158174[[#Totals],[2014]]</calculatedColumnFormula>
    </tableColumn>
    <tableColumn id="5" name="2015" totalsRowLabel="100,0%" dataDxfId="3488" totalsRowDxfId="3487">
      <calculatedColumnFormula>Таблица23158174[[#This Row],[2015]]/Таблица23158174[[#Totals],[2015]]</calculatedColumnFormula>
    </tableColumn>
    <tableColumn id="6" name="2016" totalsRowLabel="100,0%" dataDxfId="3486" totalsRowDxfId="3485">
      <calculatedColumnFormula>Таблица23158174[[#This Row],[2016]]/Таблица23158174[[#Totals],[2016]]</calculatedColumnFormula>
    </tableColumn>
    <tableColumn id="7" name="2017" totalsRowLabel="100,0%" dataDxfId="3484" totalsRowDxfId="3483">
      <calculatedColumnFormula>Таблица23158174[[#This Row],[2017]]/Таблица23158174[[#Totals],[2017]]</calculatedColumnFormula>
    </tableColumn>
  </tableColumns>
  <tableStyleInfo name="TableStyleMedium11" showFirstColumn="0" showLastColumn="0" showRowStripes="1" showColumnStripes="0"/>
</table>
</file>

<file path=xl/tables/table99.xml><?xml version="1.0" encoding="utf-8"?>
<table xmlns="http://schemas.openxmlformats.org/spreadsheetml/2006/main" id="189" name="Таблица23158174190" displayName="Таблица23158174190" ref="B36:H42" totalsRowCount="1" headerRowDxfId="3482" dataDxfId="3481">
  <tableColumns count="7">
    <tableColumn id="1" name="Стадии" totalsRowLabel="Итог" dataDxfId="3480" totalsRowDxfId="3479"/>
    <tableColumn id="2" name="2012" totalsRowLabel="177" dataDxfId="3478" totalsRowDxfId="3477">
      <calculatedColumnFormula>SUMIFS(#REF!,#REF!,2012,#REF!,TRUE,#REF!,TRUE,#REF!,TRUE,#REF!,"Посевная и начальная")</calculatedColumnFormula>
    </tableColumn>
    <tableColumn id="3" name="2013" totalsRowLabel="218" dataDxfId="3476" totalsRowDxfId="3475">
      <calculatedColumnFormula>SUMIFS(#REF!,#REF!,2013,#REF!,TRUE,#REF!,TRUE,#REF!,TRUE,#REF!,"Посевная и начальная")</calculatedColumnFormula>
    </tableColumn>
    <tableColumn id="4" name="2014" totalsRowLabel="254" dataDxfId="3474" totalsRowDxfId="3473">
      <calculatedColumnFormula>SUMIFS(#REF!,#REF!,2014,#REF!,TRUE,#REF!,TRUE,#REF!,TRUE,#REF!,"Посевная и начальная")</calculatedColumnFormula>
    </tableColumn>
    <tableColumn id="5" name="2015" totalsRowLabel="196" dataDxfId="3472" totalsRowDxfId="3471">
      <calculatedColumnFormula>SUMIFS(#REF!,#REF!,2015,#REF!,TRUE,#REF!,TRUE,#REF!,TRUE,#REF!,"Посевная и начальная")</calculatedColumnFormula>
    </tableColumn>
    <tableColumn id="6" name="2016" totalsRowLabel="209" dataDxfId="3470" totalsRowDxfId="3469">
      <calculatedColumnFormula>SUMIFS(#REF!,#REF!,2016,#REF!,TRUE,#REF!,TRUE,#REF!,TRUE,#REF!,"Посевная и начальная")</calculatedColumnFormula>
    </tableColumn>
    <tableColumn id="7" name="2017" totalsRowLabel="189" dataDxfId="3468" totalsRowDxfId="3467">
      <calculatedColumnFormula>SUMIFS(#REF!,#REF!,2017,#REF!,TRUE,#REF!,TRUE,#REF!,TRUE,#REF!,"Посевная и начальная")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vca.ru/rus/resource/library/rvca-yearbook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4" Type="http://schemas.openxmlformats.org/officeDocument/2006/relationships/table" Target="../tables/table2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34.xml"/><Relationship Id="rId5" Type="http://schemas.openxmlformats.org/officeDocument/2006/relationships/table" Target="../tables/table33.xml"/><Relationship Id="rId4" Type="http://schemas.openxmlformats.org/officeDocument/2006/relationships/table" Target="../tables/table3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4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table" Target="../tables/table4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table" Target="../tables/table46.xm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table" Target="../tables/table50.xml"/><Relationship Id="rId5" Type="http://schemas.openxmlformats.org/officeDocument/2006/relationships/table" Target="../tables/table49.xml"/><Relationship Id="rId4" Type="http://schemas.openxmlformats.org/officeDocument/2006/relationships/table" Target="../tables/table4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table" Target="../tables/table54.xml"/><Relationship Id="rId5" Type="http://schemas.openxmlformats.org/officeDocument/2006/relationships/table" Target="../tables/table53.xml"/><Relationship Id="rId4" Type="http://schemas.openxmlformats.org/officeDocument/2006/relationships/table" Target="../tables/table5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table" Target="../tables/table5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5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table" Target="../tables/table62.xml"/><Relationship Id="rId5" Type="http://schemas.openxmlformats.org/officeDocument/2006/relationships/table" Target="../tables/table61.xml"/><Relationship Id="rId4" Type="http://schemas.openxmlformats.org/officeDocument/2006/relationships/table" Target="../tables/table6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3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table" Target="../tables/table66.xml"/><Relationship Id="rId5" Type="http://schemas.openxmlformats.org/officeDocument/2006/relationships/table" Target="../tables/table65.xml"/><Relationship Id="rId4" Type="http://schemas.openxmlformats.org/officeDocument/2006/relationships/table" Target="../tables/table64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table" Target="../tables/table70.xml"/><Relationship Id="rId5" Type="http://schemas.openxmlformats.org/officeDocument/2006/relationships/table" Target="../tables/table69.xml"/><Relationship Id="rId4" Type="http://schemas.openxmlformats.org/officeDocument/2006/relationships/table" Target="../tables/table6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1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7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3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7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5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table" Target="../tables/table78.xml"/><Relationship Id="rId5" Type="http://schemas.openxmlformats.org/officeDocument/2006/relationships/table" Target="../tables/table77.xml"/><Relationship Id="rId4" Type="http://schemas.openxmlformats.org/officeDocument/2006/relationships/table" Target="../tables/table7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table" Target="../tables/table82.xml"/><Relationship Id="rId5" Type="http://schemas.openxmlformats.org/officeDocument/2006/relationships/table" Target="../tables/table81.xml"/><Relationship Id="rId4" Type="http://schemas.openxmlformats.org/officeDocument/2006/relationships/table" Target="../tables/table80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3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table" Target="../tables/table86.xml"/><Relationship Id="rId5" Type="http://schemas.openxmlformats.org/officeDocument/2006/relationships/table" Target="../tables/table85.xml"/><Relationship Id="rId4" Type="http://schemas.openxmlformats.org/officeDocument/2006/relationships/table" Target="../tables/table8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7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8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4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4.xml"/><Relationship Id="rId3" Type="http://schemas.openxmlformats.org/officeDocument/2006/relationships/table" Target="../tables/table89.xml"/><Relationship Id="rId7" Type="http://schemas.openxmlformats.org/officeDocument/2006/relationships/table" Target="../tables/table93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table" Target="../tables/table92.xml"/><Relationship Id="rId5" Type="http://schemas.openxmlformats.org/officeDocument/2006/relationships/table" Target="../tables/table91.xml"/><Relationship Id="rId10" Type="http://schemas.openxmlformats.org/officeDocument/2006/relationships/table" Target="../tables/table96.xml"/><Relationship Id="rId4" Type="http://schemas.openxmlformats.org/officeDocument/2006/relationships/table" Target="../tables/table90.xml"/><Relationship Id="rId9" Type="http://schemas.openxmlformats.org/officeDocument/2006/relationships/table" Target="../tables/table95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7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table" Target="../tables/table100.xml"/><Relationship Id="rId5" Type="http://schemas.openxmlformats.org/officeDocument/2006/relationships/table" Target="../tables/table99.xml"/><Relationship Id="rId4" Type="http://schemas.openxmlformats.org/officeDocument/2006/relationships/table" Target="../tables/table98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1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table" Target="../tables/table104.xml"/><Relationship Id="rId5" Type="http://schemas.openxmlformats.org/officeDocument/2006/relationships/table" Target="../tables/table103.xml"/><Relationship Id="rId4" Type="http://schemas.openxmlformats.org/officeDocument/2006/relationships/table" Target="../tables/table10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table" Target="../tables/table108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table" Target="../tables/table107.xml"/><Relationship Id="rId5" Type="http://schemas.openxmlformats.org/officeDocument/2006/relationships/table" Target="../tables/table106.xml"/><Relationship Id="rId4" Type="http://schemas.openxmlformats.org/officeDocument/2006/relationships/table" Target="../tables/table10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table" Target="../tables/table112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table" Target="../tables/table111.xml"/><Relationship Id="rId5" Type="http://schemas.openxmlformats.org/officeDocument/2006/relationships/table" Target="../tables/table110.xml"/><Relationship Id="rId4" Type="http://schemas.openxmlformats.org/officeDocument/2006/relationships/table" Target="../tables/table10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table" Target="../tables/table116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table" Target="../tables/table115.xml"/><Relationship Id="rId5" Type="http://schemas.openxmlformats.org/officeDocument/2006/relationships/table" Target="../tables/table114.xml"/><Relationship Id="rId4" Type="http://schemas.openxmlformats.org/officeDocument/2006/relationships/table" Target="../tables/table11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7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table" Target="../tables/table118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4.xml"/><Relationship Id="rId3" Type="http://schemas.openxmlformats.org/officeDocument/2006/relationships/table" Target="../tables/table119.xml"/><Relationship Id="rId7" Type="http://schemas.openxmlformats.org/officeDocument/2006/relationships/table" Target="../tables/table123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table" Target="../tables/table122.xml"/><Relationship Id="rId5" Type="http://schemas.openxmlformats.org/officeDocument/2006/relationships/table" Target="../tables/table121.xml"/><Relationship Id="rId10" Type="http://schemas.openxmlformats.org/officeDocument/2006/relationships/table" Target="../tables/table126.xml"/><Relationship Id="rId4" Type="http://schemas.openxmlformats.org/officeDocument/2006/relationships/table" Target="../tables/table120.xml"/><Relationship Id="rId9" Type="http://schemas.openxmlformats.org/officeDocument/2006/relationships/table" Target="../tables/table125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7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table" Target="../tables/table130.xml"/><Relationship Id="rId5" Type="http://schemas.openxmlformats.org/officeDocument/2006/relationships/table" Target="../tables/table129.xml"/><Relationship Id="rId4" Type="http://schemas.openxmlformats.org/officeDocument/2006/relationships/table" Target="../tables/table12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1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table" Target="../tables/table134.xml"/><Relationship Id="rId5" Type="http://schemas.openxmlformats.org/officeDocument/2006/relationships/table" Target="../tables/table133.xml"/><Relationship Id="rId4" Type="http://schemas.openxmlformats.org/officeDocument/2006/relationships/table" Target="../tables/table13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6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table" Target="../tables/table138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6" Type="http://schemas.openxmlformats.org/officeDocument/2006/relationships/table" Target="../tables/table137.xml"/><Relationship Id="rId5" Type="http://schemas.openxmlformats.org/officeDocument/2006/relationships/table" Target="../tables/table136.xml"/><Relationship Id="rId4" Type="http://schemas.openxmlformats.org/officeDocument/2006/relationships/table" Target="../tables/table135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table" Target="../tables/table142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6" Type="http://schemas.openxmlformats.org/officeDocument/2006/relationships/table" Target="../tables/table141.xml"/><Relationship Id="rId5" Type="http://schemas.openxmlformats.org/officeDocument/2006/relationships/table" Target="../tables/table140.xml"/><Relationship Id="rId4" Type="http://schemas.openxmlformats.org/officeDocument/2006/relationships/table" Target="../tables/table139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table" Target="../tables/table146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6" Type="http://schemas.openxmlformats.org/officeDocument/2006/relationships/table" Target="../tables/table145.xml"/><Relationship Id="rId5" Type="http://schemas.openxmlformats.org/officeDocument/2006/relationships/table" Target="../tables/table144.xml"/><Relationship Id="rId4" Type="http://schemas.openxmlformats.org/officeDocument/2006/relationships/table" Target="../tables/table143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7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table" Target="../tables/table148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4.xml"/><Relationship Id="rId3" Type="http://schemas.openxmlformats.org/officeDocument/2006/relationships/table" Target="../tables/table149.xml"/><Relationship Id="rId7" Type="http://schemas.openxmlformats.org/officeDocument/2006/relationships/table" Target="../tables/table153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6" Type="http://schemas.openxmlformats.org/officeDocument/2006/relationships/table" Target="../tables/table152.xml"/><Relationship Id="rId5" Type="http://schemas.openxmlformats.org/officeDocument/2006/relationships/table" Target="../tables/table151.xml"/><Relationship Id="rId10" Type="http://schemas.openxmlformats.org/officeDocument/2006/relationships/table" Target="../tables/table156.xml"/><Relationship Id="rId4" Type="http://schemas.openxmlformats.org/officeDocument/2006/relationships/table" Target="../tables/table150.xml"/><Relationship Id="rId9" Type="http://schemas.openxmlformats.org/officeDocument/2006/relationships/table" Target="../tables/table155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7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6" Type="http://schemas.openxmlformats.org/officeDocument/2006/relationships/table" Target="../tables/table160.xml"/><Relationship Id="rId5" Type="http://schemas.openxmlformats.org/officeDocument/2006/relationships/table" Target="../tables/table159.xml"/><Relationship Id="rId4" Type="http://schemas.openxmlformats.org/officeDocument/2006/relationships/table" Target="../tables/table158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1.x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6" Type="http://schemas.openxmlformats.org/officeDocument/2006/relationships/table" Target="../tables/table164.xml"/><Relationship Id="rId5" Type="http://schemas.openxmlformats.org/officeDocument/2006/relationships/table" Target="../tables/table163.xml"/><Relationship Id="rId4" Type="http://schemas.openxmlformats.org/officeDocument/2006/relationships/table" Target="../tables/table162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table" Target="../tables/table168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6" Type="http://schemas.openxmlformats.org/officeDocument/2006/relationships/table" Target="../tables/table167.xml"/><Relationship Id="rId5" Type="http://schemas.openxmlformats.org/officeDocument/2006/relationships/table" Target="../tables/table166.xml"/><Relationship Id="rId4" Type="http://schemas.openxmlformats.org/officeDocument/2006/relationships/table" Target="../tables/table165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table" Target="../tables/table172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6" Type="http://schemas.openxmlformats.org/officeDocument/2006/relationships/table" Target="../tables/table171.xml"/><Relationship Id="rId5" Type="http://schemas.openxmlformats.org/officeDocument/2006/relationships/table" Target="../tables/table170.xml"/><Relationship Id="rId4" Type="http://schemas.openxmlformats.org/officeDocument/2006/relationships/table" Target="../tables/table169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table" Target="../tables/table176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6" Type="http://schemas.openxmlformats.org/officeDocument/2006/relationships/table" Target="../tables/table175.xml"/><Relationship Id="rId5" Type="http://schemas.openxmlformats.org/officeDocument/2006/relationships/table" Target="../tables/table174.xml"/><Relationship Id="rId4" Type="http://schemas.openxmlformats.org/officeDocument/2006/relationships/table" Target="../tables/table17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7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table" Target="../tables/table179.xml"/><Relationship Id="rId4" Type="http://schemas.openxmlformats.org/officeDocument/2006/relationships/table" Target="../tables/table178.xm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85.xml"/><Relationship Id="rId3" Type="http://schemas.openxmlformats.org/officeDocument/2006/relationships/table" Target="../tables/table180.xml"/><Relationship Id="rId7" Type="http://schemas.openxmlformats.org/officeDocument/2006/relationships/table" Target="../tables/table184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6" Type="http://schemas.openxmlformats.org/officeDocument/2006/relationships/table" Target="../tables/table183.xml"/><Relationship Id="rId5" Type="http://schemas.openxmlformats.org/officeDocument/2006/relationships/table" Target="../tables/table182.xml"/><Relationship Id="rId10" Type="http://schemas.openxmlformats.org/officeDocument/2006/relationships/table" Target="../tables/table187.xml"/><Relationship Id="rId4" Type="http://schemas.openxmlformats.org/officeDocument/2006/relationships/table" Target="../tables/table181.xml"/><Relationship Id="rId9" Type="http://schemas.openxmlformats.org/officeDocument/2006/relationships/table" Target="../tables/table186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8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6" Type="http://schemas.openxmlformats.org/officeDocument/2006/relationships/table" Target="../tables/table191.xml"/><Relationship Id="rId5" Type="http://schemas.openxmlformats.org/officeDocument/2006/relationships/table" Target="../tables/table190.xml"/><Relationship Id="rId4" Type="http://schemas.openxmlformats.org/officeDocument/2006/relationships/table" Target="../tables/table189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2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Relationship Id="rId6" Type="http://schemas.openxmlformats.org/officeDocument/2006/relationships/table" Target="../tables/table195.xml"/><Relationship Id="rId5" Type="http://schemas.openxmlformats.org/officeDocument/2006/relationships/table" Target="../tables/table194.xml"/><Relationship Id="rId4" Type="http://schemas.openxmlformats.org/officeDocument/2006/relationships/table" Target="../tables/table193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6.x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Relationship Id="rId4" Type="http://schemas.openxmlformats.org/officeDocument/2006/relationships/table" Target="../tables/table197.xm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3.xml"/><Relationship Id="rId3" Type="http://schemas.openxmlformats.org/officeDocument/2006/relationships/table" Target="../tables/table198.xml"/><Relationship Id="rId7" Type="http://schemas.openxmlformats.org/officeDocument/2006/relationships/table" Target="../tables/table202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Relationship Id="rId6" Type="http://schemas.openxmlformats.org/officeDocument/2006/relationships/table" Target="../tables/table201.xml"/><Relationship Id="rId5" Type="http://schemas.openxmlformats.org/officeDocument/2006/relationships/table" Target="../tables/table200.xml"/><Relationship Id="rId10" Type="http://schemas.openxmlformats.org/officeDocument/2006/relationships/table" Target="../tables/table205.xml"/><Relationship Id="rId4" Type="http://schemas.openxmlformats.org/officeDocument/2006/relationships/table" Target="../tables/table199.xml"/><Relationship Id="rId9" Type="http://schemas.openxmlformats.org/officeDocument/2006/relationships/table" Target="../tables/table20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6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Relationship Id="rId6" Type="http://schemas.openxmlformats.org/officeDocument/2006/relationships/table" Target="../tables/table209.xml"/><Relationship Id="rId5" Type="http://schemas.openxmlformats.org/officeDocument/2006/relationships/table" Target="../tables/table208.xml"/><Relationship Id="rId4" Type="http://schemas.openxmlformats.org/officeDocument/2006/relationships/table" Target="../tables/table207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0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Relationship Id="rId6" Type="http://schemas.openxmlformats.org/officeDocument/2006/relationships/table" Target="../tables/table213.xml"/><Relationship Id="rId5" Type="http://schemas.openxmlformats.org/officeDocument/2006/relationships/table" Target="../tables/table212.xml"/><Relationship Id="rId4" Type="http://schemas.openxmlformats.org/officeDocument/2006/relationships/table" Target="../tables/table211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4.x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Relationship Id="rId4" Type="http://schemas.openxmlformats.org/officeDocument/2006/relationships/table" Target="../tables/table215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1.xml"/><Relationship Id="rId3" Type="http://schemas.openxmlformats.org/officeDocument/2006/relationships/table" Target="../tables/table216.xml"/><Relationship Id="rId7" Type="http://schemas.openxmlformats.org/officeDocument/2006/relationships/table" Target="../tables/table220.x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Relationship Id="rId6" Type="http://schemas.openxmlformats.org/officeDocument/2006/relationships/table" Target="../tables/table219.xml"/><Relationship Id="rId5" Type="http://schemas.openxmlformats.org/officeDocument/2006/relationships/table" Target="../tables/table218.xml"/><Relationship Id="rId10" Type="http://schemas.openxmlformats.org/officeDocument/2006/relationships/table" Target="../tables/table223.xml"/><Relationship Id="rId4" Type="http://schemas.openxmlformats.org/officeDocument/2006/relationships/table" Target="../tables/table217.xml"/><Relationship Id="rId9" Type="http://schemas.openxmlformats.org/officeDocument/2006/relationships/table" Target="../tables/table22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4.x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Relationship Id="rId6" Type="http://schemas.openxmlformats.org/officeDocument/2006/relationships/table" Target="../tables/table227.xml"/><Relationship Id="rId5" Type="http://schemas.openxmlformats.org/officeDocument/2006/relationships/table" Target="../tables/table226.xml"/><Relationship Id="rId4" Type="http://schemas.openxmlformats.org/officeDocument/2006/relationships/table" Target="../tables/table225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8.x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Relationship Id="rId6" Type="http://schemas.openxmlformats.org/officeDocument/2006/relationships/table" Target="../tables/table231.xml"/><Relationship Id="rId5" Type="http://schemas.openxmlformats.org/officeDocument/2006/relationships/table" Target="../tables/table230.xml"/><Relationship Id="rId4" Type="http://schemas.openxmlformats.org/officeDocument/2006/relationships/table" Target="../tables/table229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2.x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Relationship Id="rId5" Type="http://schemas.openxmlformats.org/officeDocument/2006/relationships/table" Target="../tables/table234.xml"/><Relationship Id="rId4" Type="http://schemas.openxmlformats.org/officeDocument/2006/relationships/table" Target="../tables/table233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5.x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Relationship Id="rId6" Type="http://schemas.openxmlformats.org/officeDocument/2006/relationships/table" Target="../tables/table238.xml"/><Relationship Id="rId5" Type="http://schemas.openxmlformats.org/officeDocument/2006/relationships/table" Target="../tables/table237.xml"/><Relationship Id="rId4" Type="http://schemas.openxmlformats.org/officeDocument/2006/relationships/table" Target="../tables/table236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44.xml"/><Relationship Id="rId3" Type="http://schemas.openxmlformats.org/officeDocument/2006/relationships/table" Target="../tables/table239.xml"/><Relationship Id="rId7" Type="http://schemas.openxmlformats.org/officeDocument/2006/relationships/table" Target="../tables/table243.x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Relationship Id="rId6" Type="http://schemas.openxmlformats.org/officeDocument/2006/relationships/table" Target="../tables/table242.xml"/><Relationship Id="rId5" Type="http://schemas.openxmlformats.org/officeDocument/2006/relationships/table" Target="../tables/table241.xml"/><Relationship Id="rId10" Type="http://schemas.openxmlformats.org/officeDocument/2006/relationships/table" Target="../tables/table246.xml"/><Relationship Id="rId4" Type="http://schemas.openxmlformats.org/officeDocument/2006/relationships/table" Target="../tables/table240.xml"/><Relationship Id="rId9" Type="http://schemas.openxmlformats.org/officeDocument/2006/relationships/table" Target="../tables/table245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7.x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Relationship Id="rId5" Type="http://schemas.openxmlformats.org/officeDocument/2006/relationships/table" Target="../tables/table249.xml"/><Relationship Id="rId4" Type="http://schemas.openxmlformats.org/officeDocument/2006/relationships/table" Target="../tables/table248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table" Target="../tables/table253.x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Relationship Id="rId6" Type="http://schemas.openxmlformats.org/officeDocument/2006/relationships/table" Target="../tables/table252.xml"/><Relationship Id="rId5" Type="http://schemas.openxmlformats.org/officeDocument/2006/relationships/table" Target="../tables/table251.xml"/><Relationship Id="rId4" Type="http://schemas.openxmlformats.org/officeDocument/2006/relationships/table" Target="../tables/table250.xml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59.xml"/><Relationship Id="rId3" Type="http://schemas.openxmlformats.org/officeDocument/2006/relationships/table" Target="../tables/table254.xml"/><Relationship Id="rId7" Type="http://schemas.openxmlformats.org/officeDocument/2006/relationships/table" Target="../tables/table258.x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Relationship Id="rId6" Type="http://schemas.openxmlformats.org/officeDocument/2006/relationships/table" Target="../tables/table257.xml"/><Relationship Id="rId5" Type="http://schemas.openxmlformats.org/officeDocument/2006/relationships/table" Target="../tables/table256.xml"/><Relationship Id="rId10" Type="http://schemas.openxmlformats.org/officeDocument/2006/relationships/table" Target="../tables/table261.xml"/><Relationship Id="rId4" Type="http://schemas.openxmlformats.org/officeDocument/2006/relationships/table" Target="../tables/table255.xml"/><Relationship Id="rId9" Type="http://schemas.openxmlformats.org/officeDocument/2006/relationships/table" Target="../tables/table260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2.x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Relationship Id="rId5" Type="http://schemas.openxmlformats.org/officeDocument/2006/relationships/table" Target="../tables/table264.xml"/><Relationship Id="rId4" Type="http://schemas.openxmlformats.org/officeDocument/2006/relationships/table" Target="../tables/table263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table" Target="../tables/table268.x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Relationship Id="rId6" Type="http://schemas.openxmlformats.org/officeDocument/2006/relationships/table" Target="../tables/table267.xml"/><Relationship Id="rId5" Type="http://schemas.openxmlformats.org/officeDocument/2006/relationships/table" Target="../tables/table266.xml"/><Relationship Id="rId4" Type="http://schemas.openxmlformats.org/officeDocument/2006/relationships/table" Target="../tables/table26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8.xml"/><Relationship Id="rId5" Type="http://schemas.openxmlformats.org/officeDocument/2006/relationships/table" Target="../tables/table17.xml"/><Relationship Id="rId4" Type="http://schemas.openxmlformats.org/officeDocument/2006/relationships/table" Target="../tables/table16.xml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74.xml"/><Relationship Id="rId3" Type="http://schemas.openxmlformats.org/officeDocument/2006/relationships/table" Target="../tables/table269.xml"/><Relationship Id="rId7" Type="http://schemas.openxmlformats.org/officeDocument/2006/relationships/table" Target="../tables/table273.x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Relationship Id="rId6" Type="http://schemas.openxmlformats.org/officeDocument/2006/relationships/table" Target="../tables/table272.xml"/><Relationship Id="rId5" Type="http://schemas.openxmlformats.org/officeDocument/2006/relationships/table" Target="../tables/table271.xml"/><Relationship Id="rId10" Type="http://schemas.openxmlformats.org/officeDocument/2006/relationships/table" Target="../tables/table276.xml"/><Relationship Id="rId4" Type="http://schemas.openxmlformats.org/officeDocument/2006/relationships/table" Target="../tables/table270.xml"/><Relationship Id="rId9" Type="http://schemas.openxmlformats.org/officeDocument/2006/relationships/table" Target="../tables/table275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7.x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Relationship Id="rId5" Type="http://schemas.openxmlformats.org/officeDocument/2006/relationships/table" Target="../tables/table279.xml"/><Relationship Id="rId4" Type="http://schemas.openxmlformats.org/officeDocument/2006/relationships/table" Target="../tables/table278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table" Target="../tables/table283.x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Relationship Id="rId6" Type="http://schemas.openxmlformats.org/officeDocument/2006/relationships/table" Target="../tables/table282.xml"/><Relationship Id="rId5" Type="http://schemas.openxmlformats.org/officeDocument/2006/relationships/table" Target="../tables/table281.xml"/><Relationship Id="rId4" Type="http://schemas.openxmlformats.org/officeDocument/2006/relationships/table" Target="../tables/table280.xml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89.xml"/><Relationship Id="rId3" Type="http://schemas.openxmlformats.org/officeDocument/2006/relationships/table" Target="../tables/table284.xml"/><Relationship Id="rId7" Type="http://schemas.openxmlformats.org/officeDocument/2006/relationships/table" Target="../tables/table288.x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Relationship Id="rId6" Type="http://schemas.openxmlformats.org/officeDocument/2006/relationships/table" Target="../tables/table287.xml"/><Relationship Id="rId5" Type="http://schemas.openxmlformats.org/officeDocument/2006/relationships/table" Target="../tables/table286.xml"/><Relationship Id="rId10" Type="http://schemas.openxmlformats.org/officeDocument/2006/relationships/table" Target="../tables/table291.xml"/><Relationship Id="rId4" Type="http://schemas.openxmlformats.org/officeDocument/2006/relationships/table" Target="../tables/table285.xml"/><Relationship Id="rId9" Type="http://schemas.openxmlformats.org/officeDocument/2006/relationships/table" Target="../tables/table290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2.x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Relationship Id="rId5" Type="http://schemas.openxmlformats.org/officeDocument/2006/relationships/table" Target="../tables/table294.xml"/><Relationship Id="rId4" Type="http://schemas.openxmlformats.org/officeDocument/2006/relationships/table" Target="../tables/table29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table" Target="../tables/table298.x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Relationship Id="rId6" Type="http://schemas.openxmlformats.org/officeDocument/2006/relationships/table" Target="../tables/table297.xml"/><Relationship Id="rId5" Type="http://schemas.openxmlformats.org/officeDocument/2006/relationships/table" Target="../tables/table296.xml"/><Relationship Id="rId4" Type="http://schemas.openxmlformats.org/officeDocument/2006/relationships/table" Target="../tables/table295.xml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04.xml"/><Relationship Id="rId3" Type="http://schemas.openxmlformats.org/officeDocument/2006/relationships/table" Target="../tables/table299.xml"/><Relationship Id="rId7" Type="http://schemas.openxmlformats.org/officeDocument/2006/relationships/table" Target="../tables/table303.x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Relationship Id="rId6" Type="http://schemas.openxmlformats.org/officeDocument/2006/relationships/table" Target="../tables/table302.xml"/><Relationship Id="rId5" Type="http://schemas.openxmlformats.org/officeDocument/2006/relationships/table" Target="../tables/table301.xml"/><Relationship Id="rId10" Type="http://schemas.openxmlformats.org/officeDocument/2006/relationships/table" Target="../tables/table306.xml"/><Relationship Id="rId4" Type="http://schemas.openxmlformats.org/officeDocument/2006/relationships/table" Target="../tables/table300.xml"/><Relationship Id="rId9" Type="http://schemas.openxmlformats.org/officeDocument/2006/relationships/table" Target="../tables/table30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7.x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Relationship Id="rId5" Type="http://schemas.openxmlformats.org/officeDocument/2006/relationships/table" Target="../tables/table309.xml"/><Relationship Id="rId4" Type="http://schemas.openxmlformats.org/officeDocument/2006/relationships/table" Target="../tables/table308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7" Type="http://schemas.openxmlformats.org/officeDocument/2006/relationships/table" Target="../tables/table313.x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Relationship Id="rId6" Type="http://schemas.openxmlformats.org/officeDocument/2006/relationships/table" Target="../tables/table312.xml"/><Relationship Id="rId5" Type="http://schemas.openxmlformats.org/officeDocument/2006/relationships/table" Target="../tables/table311.xml"/><Relationship Id="rId4" Type="http://schemas.openxmlformats.org/officeDocument/2006/relationships/table" Target="../tables/table310.xml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19.xml"/><Relationship Id="rId3" Type="http://schemas.openxmlformats.org/officeDocument/2006/relationships/table" Target="../tables/table314.xml"/><Relationship Id="rId7" Type="http://schemas.openxmlformats.org/officeDocument/2006/relationships/table" Target="../tables/table318.x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Relationship Id="rId6" Type="http://schemas.openxmlformats.org/officeDocument/2006/relationships/table" Target="../tables/table317.xml"/><Relationship Id="rId5" Type="http://schemas.openxmlformats.org/officeDocument/2006/relationships/table" Target="../tables/table316.xml"/><Relationship Id="rId10" Type="http://schemas.openxmlformats.org/officeDocument/2006/relationships/table" Target="../tables/table321.xml"/><Relationship Id="rId4" Type="http://schemas.openxmlformats.org/officeDocument/2006/relationships/table" Target="../tables/table315.xml"/><Relationship Id="rId9" Type="http://schemas.openxmlformats.org/officeDocument/2006/relationships/table" Target="../tables/table320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2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2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B1:F137"/>
  <sheetViews>
    <sheetView tabSelected="1" workbookViewId="0">
      <selection activeCell="J8" sqref="J8"/>
    </sheetView>
  </sheetViews>
  <sheetFormatPr defaultRowHeight="15"/>
  <cols>
    <col min="1" max="1" width="4.28515625" style="12" customWidth="1"/>
    <col min="2" max="2" width="80.140625" style="15" customWidth="1"/>
    <col min="3" max="4" width="6.28515625" style="12" customWidth="1"/>
    <col min="5" max="16384" width="9.140625" style="12"/>
  </cols>
  <sheetData>
    <row r="1" spans="2:3" ht="15" customHeight="1">
      <c r="B1" s="11"/>
    </row>
    <row r="2" spans="2:3" ht="18.75">
      <c r="B2" s="62"/>
    </row>
    <row r="3" spans="2:3" ht="18.75">
      <c r="B3" s="62"/>
    </row>
    <row r="4" spans="2:3" ht="18.75">
      <c r="B4" s="62"/>
    </row>
    <row r="5" spans="2:3" ht="28.5">
      <c r="B5" s="75" t="s">
        <v>441</v>
      </c>
    </row>
    <row r="6" spans="2:3" ht="85.5">
      <c r="B6" s="11" t="s">
        <v>440</v>
      </c>
    </row>
    <row r="7" spans="2:3" ht="15" customHeight="1" thickBot="1">
      <c r="B7" s="11"/>
    </row>
    <row r="8" spans="2:3">
      <c r="B8" s="65"/>
    </row>
    <row r="9" spans="2:3" ht="15" customHeight="1">
      <c r="B9" s="67" t="s">
        <v>247</v>
      </c>
    </row>
    <row r="10" spans="2:3" ht="15" customHeight="1">
      <c r="B10" s="66" t="s">
        <v>245</v>
      </c>
    </row>
    <row r="11" spans="2:3" ht="15.75" thickBot="1">
      <c r="B11" s="68"/>
    </row>
    <row r="12" spans="2:3" s="17" customFormat="1">
      <c r="B12" s="64"/>
      <c r="C12" s="45"/>
    </row>
    <row r="13" spans="2:3" s="44" customFormat="1" ht="28.5">
      <c r="B13" s="11" t="s">
        <v>0</v>
      </c>
    </row>
    <row r="14" spans="2:3" ht="15" customHeight="1">
      <c r="B14" s="13"/>
    </row>
    <row r="15" spans="2:3" ht="15" customHeight="1">
      <c r="B15" s="16" t="s">
        <v>110</v>
      </c>
    </row>
    <row r="16" spans="2:3" ht="15" customHeight="1">
      <c r="B16" s="17" t="s">
        <v>94</v>
      </c>
      <c r="C16" s="12">
        <v>1</v>
      </c>
    </row>
    <row r="17" spans="2:3" ht="15" customHeight="1">
      <c r="B17" s="17"/>
    </row>
    <row r="18" spans="2:3" ht="15" customHeight="1">
      <c r="B18" s="20" t="s">
        <v>112</v>
      </c>
    </row>
    <row r="19" spans="2:3" ht="15" customHeight="1">
      <c r="B19" s="21" t="s">
        <v>94</v>
      </c>
      <c r="C19" s="12">
        <v>2</v>
      </c>
    </row>
    <row r="20" spans="2:3" ht="15" customHeight="1">
      <c r="B20" s="21" t="s">
        <v>117</v>
      </c>
      <c r="C20" s="12">
        <v>3</v>
      </c>
    </row>
    <row r="21" spans="2:3" ht="15" customHeight="1">
      <c r="B21" s="21" t="s">
        <v>248</v>
      </c>
      <c r="C21" s="12">
        <v>4</v>
      </c>
    </row>
    <row r="22" spans="2:3" ht="15" customHeight="1">
      <c r="B22" s="21" t="s">
        <v>246</v>
      </c>
      <c r="C22" s="12">
        <v>5</v>
      </c>
    </row>
    <row r="23" spans="2:3" ht="15" customHeight="1">
      <c r="B23" s="21" t="s">
        <v>119</v>
      </c>
      <c r="C23" s="12">
        <v>6</v>
      </c>
    </row>
    <row r="24" spans="2:3" ht="15" customHeight="1">
      <c r="B24" s="20"/>
    </row>
    <row r="25" spans="2:3" ht="15" customHeight="1">
      <c r="B25" s="20" t="s">
        <v>111</v>
      </c>
    </row>
    <row r="26" spans="2:3" ht="15" customHeight="1">
      <c r="B26" s="21" t="s">
        <v>94</v>
      </c>
      <c r="C26" s="12">
        <v>7</v>
      </c>
    </row>
    <row r="27" spans="2:3" ht="15" customHeight="1">
      <c r="B27" s="21" t="s">
        <v>117</v>
      </c>
      <c r="C27" s="12">
        <v>8</v>
      </c>
    </row>
    <row r="28" spans="2:3" ht="15" customHeight="1">
      <c r="B28" s="21" t="s">
        <v>248</v>
      </c>
      <c r="C28" s="12">
        <v>9</v>
      </c>
    </row>
    <row r="29" spans="2:3" ht="15" customHeight="1">
      <c r="B29" s="21" t="s">
        <v>246</v>
      </c>
      <c r="C29" s="12">
        <v>10</v>
      </c>
    </row>
    <row r="30" spans="2:3" ht="15" customHeight="1">
      <c r="B30" s="21" t="s">
        <v>119</v>
      </c>
      <c r="C30" s="12">
        <v>11</v>
      </c>
    </row>
    <row r="31" spans="2:3" ht="15" customHeight="1">
      <c r="B31" s="21" t="s">
        <v>118</v>
      </c>
      <c r="C31" s="12">
        <v>12</v>
      </c>
    </row>
    <row r="32" spans="2:3" ht="15" customHeight="1">
      <c r="B32" s="21"/>
    </row>
    <row r="33" spans="2:3" ht="15" customHeight="1">
      <c r="B33" s="32" t="s">
        <v>145</v>
      </c>
    </row>
    <row r="34" spans="2:3" s="22" customFormat="1" ht="15" customHeight="1">
      <c r="B34" s="37" t="s">
        <v>94</v>
      </c>
      <c r="C34" s="12">
        <v>13</v>
      </c>
    </row>
    <row r="35" spans="2:3" s="22" customFormat="1" ht="15" customHeight="1">
      <c r="B35" s="37" t="s">
        <v>117</v>
      </c>
      <c r="C35" s="12">
        <v>14</v>
      </c>
    </row>
    <row r="36" spans="2:3" s="22" customFormat="1" ht="15" customHeight="1">
      <c r="B36" s="37" t="s">
        <v>248</v>
      </c>
      <c r="C36" s="12">
        <v>15</v>
      </c>
    </row>
    <row r="37" spans="2:3" s="22" customFormat="1" ht="15" customHeight="1">
      <c r="B37" s="37" t="s">
        <v>119</v>
      </c>
      <c r="C37" s="12">
        <v>16</v>
      </c>
    </row>
    <row r="38" spans="2:3" s="22" customFormat="1" ht="15" customHeight="1">
      <c r="B38" s="37" t="s">
        <v>118</v>
      </c>
      <c r="C38" s="12">
        <v>17</v>
      </c>
    </row>
    <row r="39" spans="2:3">
      <c r="B39" s="42"/>
    </row>
    <row r="40" spans="2:3" ht="15" customHeight="1">
      <c r="B40" s="32" t="s">
        <v>165</v>
      </c>
    </row>
    <row r="41" spans="2:3" s="22" customFormat="1" ht="15" customHeight="1">
      <c r="B41" s="37" t="s">
        <v>94</v>
      </c>
      <c r="C41" s="12">
        <v>18</v>
      </c>
    </row>
    <row r="42" spans="2:3" s="22" customFormat="1" ht="15" customHeight="1">
      <c r="B42" s="37" t="s">
        <v>117</v>
      </c>
      <c r="C42" s="12">
        <v>19</v>
      </c>
    </row>
    <row r="43" spans="2:3" s="22" customFormat="1" ht="15" customHeight="1">
      <c r="B43" s="37" t="s">
        <v>248</v>
      </c>
      <c r="C43" s="12">
        <v>20</v>
      </c>
    </row>
    <row r="44" spans="2:3" s="22" customFormat="1" ht="15" customHeight="1">
      <c r="B44" s="37" t="s">
        <v>246</v>
      </c>
      <c r="C44" s="12">
        <v>21</v>
      </c>
    </row>
    <row r="45" spans="2:3" s="22" customFormat="1" ht="15" customHeight="1">
      <c r="B45" s="37" t="s">
        <v>118</v>
      </c>
      <c r="C45" s="12">
        <v>22</v>
      </c>
    </row>
    <row r="46" spans="2:3">
      <c r="B46" s="42"/>
    </row>
    <row r="47" spans="2:3" s="22" customFormat="1" ht="15" customHeight="1">
      <c r="B47" s="32" t="s">
        <v>166</v>
      </c>
      <c r="C47" s="12"/>
    </row>
    <row r="48" spans="2:3" s="22" customFormat="1" ht="15" customHeight="1">
      <c r="B48" s="37" t="s">
        <v>94</v>
      </c>
      <c r="C48" s="12">
        <v>23</v>
      </c>
    </row>
    <row r="49" spans="2:6" s="22" customFormat="1" ht="15" customHeight="1">
      <c r="B49" s="37" t="s">
        <v>117</v>
      </c>
      <c r="C49" s="12">
        <v>24</v>
      </c>
    </row>
    <row r="50" spans="2:6" ht="15" customHeight="1">
      <c r="B50" s="37" t="s">
        <v>248</v>
      </c>
      <c r="C50" s="12">
        <v>25</v>
      </c>
    </row>
    <row r="51" spans="2:6" ht="15" customHeight="1">
      <c r="B51" s="37" t="s">
        <v>246</v>
      </c>
      <c r="C51" s="12">
        <v>26</v>
      </c>
    </row>
    <row r="52" spans="2:6" ht="15" customHeight="1">
      <c r="B52" s="37" t="s">
        <v>119</v>
      </c>
      <c r="C52" s="12">
        <v>27</v>
      </c>
    </row>
    <row r="53" spans="2:6" ht="15" customHeight="1">
      <c r="B53" s="37"/>
    </row>
    <row r="54" spans="2:6" ht="28.5">
      <c r="B54" s="63" t="s">
        <v>228</v>
      </c>
      <c r="F54" s="14"/>
    </row>
    <row r="55" spans="2:6" ht="18.75">
      <c r="B55" s="13"/>
      <c r="F55" s="14"/>
    </row>
    <row r="56" spans="2:6" ht="18.75">
      <c r="B56" s="16" t="s">
        <v>146</v>
      </c>
      <c r="F56" s="14"/>
    </row>
    <row r="57" spans="2:6" ht="18.75">
      <c r="B57" s="16"/>
      <c r="F57" s="14"/>
    </row>
    <row r="58" spans="2:6" ht="18.75">
      <c r="B58" s="20" t="s">
        <v>142</v>
      </c>
      <c r="F58" s="14"/>
    </row>
    <row r="59" spans="2:6">
      <c r="B59" s="21" t="s">
        <v>108</v>
      </c>
      <c r="C59" s="12">
        <v>28</v>
      </c>
      <c r="F59" s="14"/>
    </row>
    <row r="60" spans="2:6">
      <c r="B60" s="21" t="s">
        <v>143</v>
      </c>
      <c r="C60" s="12">
        <v>29</v>
      </c>
      <c r="F60" s="14"/>
    </row>
    <row r="61" spans="2:6">
      <c r="B61" s="21" t="s">
        <v>144</v>
      </c>
      <c r="C61" s="12">
        <v>30</v>
      </c>
      <c r="F61" s="14"/>
    </row>
    <row r="62" spans="2:6">
      <c r="B62" s="21" t="s">
        <v>248</v>
      </c>
      <c r="C62" s="12">
        <v>31</v>
      </c>
      <c r="F62" s="14"/>
    </row>
    <row r="63" spans="2:6">
      <c r="B63" s="21" t="s">
        <v>175</v>
      </c>
      <c r="C63" s="12">
        <v>32</v>
      </c>
      <c r="F63" s="14"/>
    </row>
    <row r="64" spans="2:6">
      <c r="B64" s="21" t="s">
        <v>174</v>
      </c>
      <c r="C64" s="12">
        <v>33</v>
      </c>
      <c r="F64" s="14"/>
    </row>
    <row r="65" spans="2:6">
      <c r="B65" s="21" t="s">
        <v>176</v>
      </c>
      <c r="C65" s="12">
        <v>34</v>
      </c>
      <c r="F65" s="14"/>
    </row>
    <row r="66" spans="2:6">
      <c r="B66" s="31"/>
      <c r="F66" s="14"/>
    </row>
    <row r="67" spans="2:6" ht="18.75">
      <c r="B67" s="32" t="s">
        <v>44</v>
      </c>
      <c r="F67" s="14"/>
    </row>
    <row r="68" spans="2:6">
      <c r="B68" s="37" t="s">
        <v>108</v>
      </c>
      <c r="C68" s="12">
        <v>35</v>
      </c>
      <c r="F68" s="14"/>
    </row>
    <row r="69" spans="2:6">
      <c r="B69" s="37" t="s">
        <v>143</v>
      </c>
      <c r="C69" s="12">
        <v>36</v>
      </c>
      <c r="F69" s="14"/>
    </row>
    <row r="70" spans="2:6">
      <c r="B70" s="37" t="s">
        <v>144</v>
      </c>
      <c r="C70" s="12">
        <v>37</v>
      </c>
      <c r="F70" s="14"/>
    </row>
    <row r="71" spans="2:6">
      <c r="B71" s="37" t="s">
        <v>248</v>
      </c>
      <c r="C71" s="12">
        <v>38</v>
      </c>
      <c r="F71" s="14"/>
    </row>
    <row r="72" spans="2:6">
      <c r="B72" s="37" t="s">
        <v>175</v>
      </c>
      <c r="C72" s="12">
        <v>39</v>
      </c>
      <c r="F72" s="14"/>
    </row>
    <row r="73" spans="2:6">
      <c r="B73" s="37" t="s">
        <v>174</v>
      </c>
      <c r="C73" s="12">
        <v>40</v>
      </c>
      <c r="F73" s="14"/>
    </row>
    <row r="74" spans="2:6">
      <c r="B74" s="37" t="s">
        <v>176</v>
      </c>
      <c r="C74" s="12">
        <v>41</v>
      </c>
      <c r="F74" s="14"/>
    </row>
    <row r="75" spans="2:6">
      <c r="B75" s="33"/>
      <c r="F75" s="14"/>
    </row>
    <row r="76" spans="2:6" ht="18.75">
      <c r="B76" s="32" t="s">
        <v>45</v>
      </c>
      <c r="F76" s="14"/>
    </row>
    <row r="77" spans="2:6">
      <c r="B77" s="37" t="s">
        <v>108</v>
      </c>
      <c r="C77" s="12">
        <v>42</v>
      </c>
      <c r="F77" s="14"/>
    </row>
    <row r="78" spans="2:6">
      <c r="B78" s="37" t="s">
        <v>143</v>
      </c>
      <c r="C78" s="12">
        <v>43</v>
      </c>
      <c r="F78" s="14"/>
    </row>
    <row r="79" spans="2:6">
      <c r="B79" s="37" t="s">
        <v>144</v>
      </c>
      <c r="C79" s="12">
        <v>44</v>
      </c>
      <c r="F79" s="14"/>
    </row>
    <row r="80" spans="2:6">
      <c r="B80" s="37" t="s">
        <v>248</v>
      </c>
      <c r="C80" s="12">
        <v>45</v>
      </c>
      <c r="F80" s="14"/>
    </row>
    <row r="81" spans="2:6">
      <c r="B81" s="37" t="s">
        <v>175</v>
      </c>
      <c r="C81" s="12">
        <v>46</v>
      </c>
      <c r="F81" s="14"/>
    </row>
    <row r="82" spans="2:6">
      <c r="B82" s="37" t="s">
        <v>174</v>
      </c>
      <c r="C82" s="12">
        <v>47</v>
      </c>
      <c r="F82" s="14"/>
    </row>
    <row r="83" spans="2:6">
      <c r="B83" s="37" t="s">
        <v>176</v>
      </c>
      <c r="C83" s="12">
        <v>48</v>
      </c>
      <c r="F83" s="14"/>
    </row>
    <row r="84" spans="2:6">
      <c r="B84" s="34"/>
      <c r="F84" s="14"/>
    </row>
    <row r="85" spans="2:6" ht="18.75" customHeight="1">
      <c r="B85" s="39" t="s">
        <v>168</v>
      </c>
      <c r="F85" s="14"/>
    </row>
    <row r="86" spans="2:6">
      <c r="B86" s="41" t="s">
        <v>108</v>
      </c>
      <c r="C86" s="12">
        <v>49</v>
      </c>
      <c r="F86" s="14"/>
    </row>
    <row r="87" spans="2:6">
      <c r="B87" s="41" t="s">
        <v>143</v>
      </c>
      <c r="C87" s="12">
        <v>50</v>
      </c>
      <c r="F87" s="14"/>
    </row>
    <row r="88" spans="2:6">
      <c r="B88" s="41" t="s">
        <v>144</v>
      </c>
      <c r="C88" s="12">
        <v>51</v>
      </c>
      <c r="F88" s="14"/>
    </row>
    <row r="89" spans="2:6">
      <c r="B89" s="41" t="s">
        <v>248</v>
      </c>
      <c r="C89" s="12">
        <v>52</v>
      </c>
      <c r="F89" s="14"/>
    </row>
    <row r="90" spans="2:6" ht="18.75">
      <c r="B90" s="39"/>
      <c r="F90" s="14"/>
    </row>
    <row r="91" spans="2:6" ht="18.75" customHeight="1">
      <c r="B91" s="39" t="s">
        <v>170</v>
      </c>
      <c r="F91" s="14"/>
    </row>
    <row r="92" spans="2:6">
      <c r="B92" s="41" t="s">
        <v>108</v>
      </c>
      <c r="C92" s="12">
        <v>53</v>
      </c>
      <c r="F92" s="14"/>
    </row>
    <row r="93" spans="2:6">
      <c r="B93" s="41" t="s">
        <v>143</v>
      </c>
      <c r="C93" s="12">
        <v>54</v>
      </c>
      <c r="F93" s="14"/>
    </row>
    <row r="94" spans="2:6">
      <c r="B94" s="41" t="s">
        <v>144</v>
      </c>
      <c r="C94" s="12">
        <v>55</v>
      </c>
      <c r="F94" s="14"/>
    </row>
    <row r="95" spans="2:6">
      <c r="B95" s="41" t="s">
        <v>248</v>
      </c>
      <c r="C95" s="12">
        <v>56</v>
      </c>
      <c r="F95" s="14"/>
    </row>
    <row r="96" spans="2:6" ht="18.75">
      <c r="B96" s="39"/>
      <c r="F96" s="14"/>
    </row>
    <row r="97" spans="2:6" ht="18.75">
      <c r="B97" s="39" t="s">
        <v>169</v>
      </c>
      <c r="F97" s="14"/>
    </row>
    <row r="98" spans="2:6">
      <c r="B98" s="41" t="s">
        <v>108</v>
      </c>
      <c r="C98" s="12">
        <v>57</v>
      </c>
      <c r="F98" s="14"/>
    </row>
    <row r="99" spans="2:6">
      <c r="B99" s="41" t="s">
        <v>143</v>
      </c>
      <c r="C99" s="12">
        <v>58</v>
      </c>
      <c r="F99" s="14"/>
    </row>
    <row r="100" spans="2:6">
      <c r="B100" s="41" t="s">
        <v>144</v>
      </c>
      <c r="C100" s="12">
        <v>59</v>
      </c>
      <c r="F100" s="14"/>
    </row>
    <row r="101" spans="2:6">
      <c r="B101" s="41" t="s">
        <v>248</v>
      </c>
      <c r="C101" s="12">
        <v>60</v>
      </c>
      <c r="F101" s="14"/>
    </row>
    <row r="102" spans="2:6" ht="18.75">
      <c r="B102" s="39"/>
      <c r="F102" s="14"/>
    </row>
    <row r="103" spans="2:6" ht="28.5">
      <c r="B103" s="63" t="s">
        <v>229</v>
      </c>
    </row>
    <row r="104" spans="2:6" ht="18.75">
      <c r="B104" s="13"/>
    </row>
    <row r="105" spans="2:6" ht="18.75">
      <c r="B105" s="16" t="s">
        <v>146</v>
      </c>
    </row>
    <row r="106" spans="2:6" ht="18.75">
      <c r="B106" s="16"/>
    </row>
    <row r="107" spans="2:6" ht="18.75">
      <c r="B107" s="20" t="s">
        <v>239</v>
      </c>
    </row>
    <row r="108" spans="2:6">
      <c r="B108" s="21" t="s">
        <v>116</v>
      </c>
      <c r="C108" s="12">
        <v>61</v>
      </c>
    </row>
    <row r="109" spans="2:6">
      <c r="B109" s="21" t="s">
        <v>202</v>
      </c>
      <c r="C109" s="12">
        <v>62</v>
      </c>
    </row>
    <row r="110" spans="2:6">
      <c r="B110" s="21" t="s">
        <v>143</v>
      </c>
      <c r="C110" s="12">
        <v>63</v>
      </c>
    </row>
    <row r="111" spans="2:6">
      <c r="B111" s="31"/>
    </row>
    <row r="112" spans="2:6" ht="18.75">
      <c r="B112" s="32" t="s">
        <v>240</v>
      </c>
    </row>
    <row r="113" spans="2:3">
      <c r="B113" s="37" t="s">
        <v>116</v>
      </c>
      <c r="C113" s="12">
        <v>64</v>
      </c>
    </row>
    <row r="114" spans="2:3">
      <c r="B114" s="37" t="s">
        <v>202</v>
      </c>
      <c r="C114" s="12">
        <v>65</v>
      </c>
    </row>
    <row r="115" spans="2:3">
      <c r="B115" s="37" t="s">
        <v>143</v>
      </c>
      <c r="C115" s="12">
        <v>66</v>
      </c>
    </row>
    <row r="116" spans="2:3" ht="18.75">
      <c r="B116" s="32"/>
    </row>
    <row r="117" spans="2:3" ht="18.75">
      <c r="B117" s="32" t="s">
        <v>241</v>
      </c>
    </row>
    <row r="118" spans="2:3">
      <c r="B118" s="37" t="s">
        <v>116</v>
      </c>
      <c r="C118" s="12">
        <v>67</v>
      </c>
    </row>
    <row r="119" spans="2:3">
      <c r="B119" s="37" t="s">
        <v>202</v>
      </c>
      <c r="C119" s="12">
        <v>68</v>
      </c>
    </row>
    <row r="120" spans="2:3">
      <c r="B120" s="37" t="s">
        <v>143</v>
      </c>
      <c r="C120" s="12">
        <v>69</v>
      </c>
    </row>
    <row r="121" spans="2:3" ht="18.75">
      <c r="B121" s="32"/>
    </row>
    <row r="122" spans="2:3" ht="18.75">
      <c r="B122" s="39" t="s">
        <v>242</v>
      </c>
    </row>
    <row r="123" spans="2:3">
      <c r="B123" s="41" t="s">
        <v>116</v>
      </c>
      <c r="C123" s="12">
        <v>70</v>
      </c>
    </row>
    <row r="124" spans="2:3">
      <c r="B124" s="41" t="s">
        <v>202</v>
      </c>
      <c r="C124" s="12">
        <v>71</v>
      </c>
    </row>
    <row r="125" spans="2:3">
      <c r="B125" s="41" t="s">
        <v>143</v>
      </c>
      <c r="C125" s="12">
        <v>72</v>
      </c>
    </row>
    <row r="126" spans="2:3" ht="18.75">
      <c r="B126" s="40"/>
    </row>
    <row r="127" spans="2:3" ht="18.75">
      <c r="B127" s="39" t="s">
        <v>243</v>
      </c>
    </row>
    <row r="128" spans="2:3">
      <c r="B128" s="41" t="s">
        <v>116</v>
      </c>
      <c r="C128" s="12">
        <v>73</v>
      </c>
    </row>
    <row r="129" spans="2:3">
      <c r="B129" s="41" t="s">
        <v>202</v>
      </c>
      <c r="C129" s="12">
        <v>74</v>
      </c>
    </row>
    <row r="130" spans="2:3">
      <c r="B130" s="41" t="s">
        <v>143</v>
      </c>
      <c r="C130" s="12">
        <v>75</v>
      </c>
    </row>
    <row r="131" spans="2:3" ht="18.75">
      <c r="B131" s="39"/>
    </row>
    <row r="132" spans="2:3" ht="18.75">
      <c r="B132" s="39" t="s">
        <v>244</v>
      </c>
    </row>
    <row r="133" spans="2:3">
      <c r="B133" s="41" t="s">
        <v>116</v>
      </c>
      <c r="C133" s="12">
        <v>76</v>
      </c>
    </row>
    <row r="134" spans="2:3">
      <c r="B134" s="41" t="s">
        <v>202</v>
      </c>
      <c r="C134" s="12">
        <v>77</v>
      </c>
    </row>
    <row r="135" spans="2:3">
      <c r="B135" s="41" t="s">
        <v>143</v>
      </c>
      <c r="C135" s="12">
        <v>78</v>
      </c>
    </row>
    <row r="136" spans="2:3" ht="18.75">
      <c r="B136" s="16"/>
    </row>
    <row r="137" spans="2:3" ht="18.75">
      <c r="B137" s="16"/>
    </row>
  </sheetData>
  <sheetProtection formatCells="0" formatColumns="0" formatRows="0" insertColumns="0" insertRows="0" insertHyperlinks="0" deleteColumns="0" deleteRows="0"/>
  <hyperlinks>
    <hyperlink ref="B16" location="'1'!A1" display="Объем и число фондов"/>
    <hyperlink ref="B26" location="'7'!A1" display="Объем и число фондов"/>
    <hyperlink ref="B34" location="'13'!A1" display="Объем и число фондов"/>
    <hyperlink ref="B41" location="'18'!A1" display="Объем и число фондов"/>
    <hyperlink ref="B48" location="'23'!A1" display="Объем и число фондов"/>
    <hyperlink ref="B20" location="'3'!A1" display="По отраслевым предпочтениям"/>
    <hyperlink ref="B21" location="'4'!A1" display="По регионам"/>
    <hyperlink ref="B22" location="'5'!A1" display="Источники капитала (с госкапиталом / Частные)"/>
    <hyperlink ref="B27" location="'8'!A1" display="По отраслевым предпочтениям"/>
    <hyperlink ref="B28" location="'9'!A1" display="По регионам"/>
    <hyperlink ref="B29" location="'10'!A1" display="Источники капитала (с госкапиталом / Частные)"/>
    <hyperlink ref="B30" location="'11'!A1" display="Корпоративные / Независимые"/>
    <hyperlink ref="B31" location="'12'!A1" display="Посевные / Не посевные"/>
    <hyperlink ref="B35" location="'14'!A1" display="По отраслевым предпочтениям"/>
    <hyperlink ref="B36" location="'15'!A1" display="По регионам"/>
    <hyperlink ref="B37" location="'16'!A1" display="Корпоративные / Независимые"/>
    <hyperlink ref="B38" location="'17'!A1" display="Посевные / Не посевные"/>
    <hyperlink ref="B42" location="'19'!A1" display="По отраслевым предпочтениям"/>
    <hyperlink ref="B43" location="'20'!A1" display="По регионам"/>
    <hyperlink ref="B44" location="'21'!A1" display="Источники капитала (с госкапиталом / Частные)"/>
    <hyperlink ref="B45" location="'22'!A1" display="Посевные / Не посевные"/>
    <hyperlink ref="B49" location="'24'!A1" display="По отраслевым предпочтениям"/>
    <hyperlink ref="B50" location="'25'!A1" display="По регионам"/>
    <hyperlink ref="B51" location="'26'!A1" display="Источники капитала (с госкапиталом / Частные)"/>
    <hyperlink ref="B52" location="'27'!A1" display="Корпоративные / Независимые"/>
    <hyperlink ref="B23" location="'6'!A1" display="Корпоративные / Независимые"/>
    <hyperlink ref="B59" location="'28'!A1" display="Объем и число инвестиций"/>
    <hyperlink ref="B60" location="'29'!A1" display="По отраслям"/>
    <hyperlink ref="B61" location="'30'!A1" display="По стадиям"/>
    <hyperlink ref="B62" location="'31'!A1" display="По регионам"/>
    <hyperlink ref="B68" location="'35'!A1" display="Объем и число инвестиций"/>
    <hyperlink ref="B69" location="'36'!A1" display="По отраслям"/>
    <hyperlink ref="B70" location="'37'!A1" display="По секторам"/>
    <hyperlink ref="B71" location="'38'!A1" display="По регионам"/>
    <hyperlink ref="B77" location="'42'!A1" display="Объем и число инвестиций"/>
    <hyperlink ref="B78" location="'43'!A1" display="По отраслям"/>
    <hyperlink ref="B79" location="'44'!A1" display="По стадиям"/>
    <hyperlink ref="B80" location="'45'!A1" display="По регионам"/>
    <hyperlink ref="B64" location="'33'!A1" display="Инвестиции с участием копроративыных фондов"/>
    <hyperlink ref="B65" location="'34'!A1" display="Инвестиции с участием посевных фондов"/>
    <hyperlink ref="B63" location="'32'!A1" display="Инвестиции с участием фондов с госкапиталом"/>
    <hyperlink ref="B72" location="'39'!A1" display="Инвестиции с участием фондов с госкапиталом"/>
    <hyperlink ref="B73" location="'40'!A1" display="Инвестиции с участием копроративыных фондов"/>
    <hyperlink ref="B74" location="'41'!A1" display="Инвестиции с участием посевных фондов"/>
    <hyperlink ref="B81" location="'46'!A1" display="Инвестиции с участием фондов с госкапиталом"/>
    <hyperlink ref="B82" location="'47'!A1" display="Инвестиции с участием копроративыных фондов"/>
    <hyperlink ref="B83" location="'48'!A1" display="Инвестиции с участием посевных фондов"/>
    <hyperlink ref="B86" location="'49'!A1" display="Объем и число инвестиций"/>
    <hyperlink ref="B87" location="'50'!A1" display="По отраслям"/>
    <hyperlink ref="B88" location="'51'!A1" display="По стадиям"/>
    <hyperlink ref="B89" location="'52'!A1" display="По регионам"/>
    <hyperlink ref="B92" location="'53'!A1" display="Объем и число инвестиций"/>
    <hyperlink ref="B93" location="'54'!A1" display="По отраслям"/>
    <hyperlink ref="B94" location="'55'!A1" display="По стадиям"/>
    <hyperlink ref="B95" location="'56'!A1" display="По регионам"/>
    <hyperlink ref="B98" location="'57'!A1" display="Объем и число инвестиций"/>
    <hyperlink ref="B99" location="'58'!A1" display="По отраслям"/>
    <hyperlink ref="B100" location="'59'!A1" display="По стадиям"/>
    <hyperlink ref="B101" location="'60'!A1" display="По регионам"/>
    <hyperlink ref="B108" location="'61'!A1" display="Объем и число выходов"/>
    <hyperlink ref="B109" location="'62'!A1" display="По способу выхода"/>
    <hyperlink ref="B110" location="'63'!A1" display="По отраслям"/>
    <hyperlink ref="B113" location="'64'!A1" display="Объем и число выходов"/>
    <hyperlink ref="B114" location="'65'!A1" display="По способу выхода"/>
    <hyperlink ref="B115" location="'66'!A1" display="По отраслям"/>
    <hyperlink ref="B118" location="'67'!A1" display="Объем и число выходов"/>
    <hyperlink ref="B119" location="'68'!A1" display="По способу выхода"/>
    <hyperlink ref="B120" location="'69'!A1" display="По отраслям"/>
    <hyperlink ref="B123" location="'70'!A1" display="Объем и число выходов"/>
    <hyperlink ref="B124" location="'71'!A1" display="По способу выхода"/>
    <hyperlink ref="B125" location="'72'!A1" display="По отраслям"/>
    <hyperlink ref="B128" location="'73'!A1" display="Объем и число выходов"/>
    <hyperlink ref="B129" location="'74'!A1" display="По способу выхода"/>
    <hyperlink ref="B130" location="'75'!A1" display="По отраслям"/>
    <hyperlink ref="B133" location="'76'!A1" display="Объем и число выходов"/>
    <hyperlink ref="B134" location="'77'!A1" display="По способу выхода"/>
    <hyperlink ref="B135" location="'78'!A1" display="По отраслям"/>
    <hyperlink ref="B19" location="'2'!A1" display="Объем и число фондов"/>
    <hyperlink ref="B10" r:id="rId1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9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250</v>
      </c>
    </row>
    <row r="4" spans="2:16">
      <c r="B4" t="s">
        <v>121</v>
      </c>
    </row>
    <row r="5" spans="2:16">
      <c r="B5" s="25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5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</v>
      </c>
      <c r="C6" s="51">
        <v>3122.3400000000006</v>
      </c>
      <c r="D6" s="51">
        <v>4048.7299999999996</v>
      </c>
      <c r="E6" s="51">
        <v>3845.2399999999989</v>
      </c>
      <c r="F6" s="51">
        <v>3511.6069999999991</v>
      </c>
      <c r="G6" s="51">
        <v>3646.2840000000001</v>
      </c>
      <c r="H6" s="51">
        <v>3823.9939999999997</v>
      </c>
      <c r="J6" s="24" t="s">
        <v>17</v>
      </c>
      <c r="K6" s="53">
        <v>0.84088032360402676</v>
      </c>
      <c r="L6" s="53">
        <v>0.87355952316737695</v>
      </c>
      <c r="M6" s="53">
        <v>0.88253088091511256</v>
      </c>
      <c r="N6" s="53">
        <v>0.91594865418468696</v>
      </c>
      <c r="O6" s="53">
        <v>0.96441337896351365</v>
      </c>
      <c r="P6" s="53">
        <v>0.95586444001228843</v>
      </c>
    </row>
    <row r="7" spans="2:16">
      <c r="B7" s="24" t="s">
        <v>19</v>
      </c>
      <c r="C7" s="51">
        <v>78.249999999999986</v>
      </c>
      <c r="D7" s="51">
        <v>102.6</v>
      </c>
      <c r="E7" s="51">
        <v>89.259999999999991</v>
      </c>
      <c r="F7" s="51">
        <v>85.57</v>
      </c>
      <c r="G7" s="51">
        <v>25.52</v>
      </c>
      <c r="H7" s="51">
        <v>69.52</v>
      </c>
      <c r="J7" s="24" t="s">
        <v>19</v>
      </c>
      <c r="K7" s="53">
        <v>2.1073581135307193E-2</v>
      </c>
      <c r="L7" s="53">
        <v>2.2137116349317656E-2</v>
      </c>
      <c r="M7" s="53">
        <v>2.0486291214718184E-2</v>
      </c>
      <c r="N7" s="53">
        <v>2.2319617866858016E-2</v>
      </c>
      <c r="O7" s="53">
        <v>6.7498388581769464E-3</v>
      </c>
      <c r="P7" s="53">
        <v>1.737756279681775E-2</v>
      </c>
    </row>
    <row r="8" spans="2:16">
      <c r="B8" s="24" t="s">
        <v>21</v>
      </c>
      <c r="C8" s="51">
        <v>358.27</v>
      </c>
      <c r="D8" s="51">
        <v>340.29</v>
      </c>
      <c r="E8" s="51">
        <v>292.79000000000002</v>
      </c>
      <c r="F8" s="51">
        <v>170.01</v>
      </c>
      <c r="G8" s="51">
        <v>92.100000000000009</v>
      </c>
      <c r="H8" s="51">
        <v>87.2</v>
      </c>
      <c r="J8" s="24" t="s">
        <v>21</v>
      </c>
      <c r="K8" s="53">
        <v>9.6486030841488948E-2</v>
      </c>
      <c r="L8" s="53">
        <v>7.3421435891903572E-2</v>
      </c>
      <c r="M8" s="53">
        <v>6.7198982800328683E-2</v>
      </c>
      <c r="N8" s="53">
        <v>4.4344492620597538E-2</v>
      </c>
      <c r="O8" s="53">
        <v>2.4359724092401912E-2</v>
      </c>
      <c r="P8" s="53">
        <v>2.1796942978747236E-2</v>
      </c>
    </row>
    <row r="9" spans="2:16">
      <c r="B9" s="24" t="s">
        <v>26</v>
      </c>
      <c r="C9" s="51">
        <v>26.8</v>
      </c>
      <c r="D9" s="51">
        <v>26</v>
      </c>
      <c r="E9" s="51">
        <v>23.14</v>
      </c>
      <c r="F9" s="51">
        <v>13.65</v>
      </c>
      <c r="G9" s="51">
        <v>0</v>
      </c>
      <c r="H9" s="51">
        <v>0</v>
      </c>
      <c r="J9" s="24" t="s">
        <v>26</v>
      </c>
      <c r="K9" s="53">
        <v>7.2175332195045742E-3</v>
      </c>
      <c r="L9" s="53">
        <v>5.6097955661038902E-3</v>
      </c>
      <c r="M9" s="53">
        <v>5.3109206666880895E-3</v>
      </c>
      <c r="N9" s="53">
        <v>3.5603924726260601E-3</v>
      </c>
      <c r="O9" s="53">
        <v>0</v>
      </c>
      <c r="P9" s="53">
        <v>0</v>
      </c>
    </row>
    <row r="10" spans="2:16">
      <c r="B10" s="24" t="s">
        <v>31</v>
      </c>
      <c r="C10" s="51">
        <v>13.8</v>
      </c>
      <c r="D10" s="51">
        <v>13.8</v>
      </c>
      <c r="E10" s="51">
        <v>13.8</v>
      </c>
      <c r="F10" s="51">
        <v>0</v>
      </c>
      <c r="G10" s="51">
        <v>0</v>
      </c>
      <c r="H10" s="51">
        <v>0</v>
      </c>
      <c r="J10" s="24" t="s">
        <v>31</v>
      </c>
      <c r="K10" s="53">
        <v>3.7164909861628031E-3</v>
      </c>
      <c r="L10" s="53">
        <v>2.9775068773936035E-3</v>
      </c>
      <c r="M10" s="53">
        <v>3.1672733448701658E-3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22.75</v>
      </c>
      <c r="D11" s="51">
        <v>7.82</v>
      </c>
      <c r="E11" s="51">
        <v>11.16</v>
      </c>
      <c r="F11" s="51">
        <v>6.61</v>
      </c>
      <c r="G11" s="51">
        <v>6.02</v>
      </c>
      <c r="H11" s="51">
        <v>8.4400000000000013</v>
      </c>
      <c r="J11" s="24" t="s">
        <v>23</v>
      </c>
      <c r="K11" s="53">
        <v>6.126823908348099E-3</v>
      </c>
      <c r="L11" s="53">
        <v>1.6872538971897085E-3</v>
      </c>
      <c r="M11" s="53">
        <v>2.5613601832428297E-3</v>
      </c>
      <c r="N11" s="53">
        <v>1.7241167944365024E-3</v>
      </c>
      <c r="O11" s="53">
        <v>1.5922425519680726E-3</v>
      </c>
      <c r="P11" s="53">
        <v>2.1097041139980124E-3</v>
      </c>
    </row>
    <row r="12" spans="2:16">
      <c r="B12" s="24" t="s">
        <v>24</v>
      </c>
      <c r="C12" s="51">
        <v>90.97</v>
      </c>
      <c r="D12" s="51">
        <v>88.23</v>
      </c>
      <c r="E12" s="51">
        <v>75.189999999999984</v>
      </c>
      <c r="F12" s="51">
        <v>42.360000000000007</v>
      </c>
      <c r="G12" s="51">
        <v>7.2200000000000006</v>
      </c>
      <c r="H12" s="51">
        <v>7.7200000000000006</v>
      </c>
      <c r="J12" s="24" t="s">
        <v>24</v>
      </c>
      <c r="K12" s="53">
        <v>2.4499216305161609E-2</v>
      </c>
      <c r="L12" s="53">
        <v>1.9036625492205625E-2</v>
      </c>
      <c r="M12" s="53">
        <v>1.7257049478317951E-2</v>
      </c>
      <c r="N12" s="53">
        <v>1.1048954222742852E-2</v>
      </c>
      <c r="O12" s="53">
        <v>1.9096330938886191E-3</v>
      </c>
      <c r="P12" s="53">
        <v>1.9297293554578975E-3</v>
      </c>
    </row>
    <row r="13" spans="2:16">
      <c r="B13" s="24" t="s">
        <v>33</v>
      </c>
      <c r="C13" s="51">
        <v>0</v>
      </c>
      <c r="D13" s="51">
        <v>7.28</v>
      </c>
      <c r="E13" s="51">
        <v>6.48</v>
      </c>
      <c r="F13" s="51">
        <v>4.04</v>
      </c>
      <c r="G13" s="51">
        <v>3.6869999999999994</v>
      </c>
      <c r="H13" s="51">
        <v>3.6869999999999994</v>
      </c>
      <c r="J13" s="24" t="s">
        <v>33</v>
      </c>
      <c r="K13" s="53">
        <v>0</v>
      </c>
      <c r="L13" s="53">
        <v>1.5707427585090893E-3</v>
      </c>
      <c r="M13" s="53">
        <v>1.4872413967216432E-3</v>
      </c>
      <c r="N13" s="53">
        <v>1.053771838051962E-3</v>
      </c>
      <c r="O13" s="53">
        <v>9.7518244005087757E-4</v>
      </c>
      <c r="P13" s="53">
        <v>9.216207426908376E-4</v>
      </c>
    </row>
    <row r="14" spans="2:16">
      <c r="B14" s="1" t="s">
        <v>120</v>
      </c>
      <c r="C14" s="54" t="s">
        <v>290</v>
      </c>
      <c r="D14" s="54" t="s">
        <v>291</v>
      </c>
      <c r="E14" s="54" t="s">
        <v>292</v>
      </c>
      <c r="F14" s="54" t="s">
        <v>293</v>
      </c>
      <c r="G14" s="54" t="s">
        <v>294</v>
      </c>
      <c r="H14" s="54" t="s">
        <v>295</v>
      </c>
      <c r="J14" s="1" t="s">
        <v>120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70.569999999999993</v>
      </c>
      <c r="J15" s="1"/>
      <c r="K15" s="28"/>
      <c r="L15" s="28"/>
      <c r="M15" s="28"/>
      <c r="N15" s="28"/>
      <c r="O15" s="28"/>
      <c r="P15" s="28"/>
    </row>
    <row r="36" spans="2:16">
      <c r="B36" t="s">
        <v>126</v>
      </c>
    </row>
    <row r="37" spans="2:16">
      <c r="B37" s="25" t="s">
        <v>260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72" t="s">
        <v>109</v>
      </c>
      <c r="J37" s="25" t="s">
        <v>260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72" t="s">
        <v>109</v>
      </c>
    </row>
    <row r="38" spans="2:16">
      <c r="B38" s="24" t="s">
        <v>17</v>
      </c>
      <c r="C38" s="51">
        <v>102</v>
      </c>
      <c r="D38" s="51">
        <v>133</v>
      </c>
      <c r="E38" s="51">
        <v>139</v>
      </c>
      <c r="F38" s="51">
        <v>148</v>
      </c>
      <c r="G38" s="51">
        <v>148</v>
      </c>
      <c r="H38" s="51">
        <v>153</v>
      </c>
      <c r="J38" s="24" t="s">
        <v>17</v>
      </c>
      <c r="K38" s="53">
        <v>0.75</v>
      </c>
      <c r="L38" s="53">
        <v>0.8012048192771084</v>
      </c>
      <c r="M38" s="53">
        <v>0.78977272727272729</v>
      </c>
      <c r="N38" s="53">
        <v>0.80874316939890711</v>
      </c>
      <c r="O38" s="53">
        <v>0.84571428571428575</v>
      </c>
      <c r="P38" s="53">
        <v>0.83152173913043481</v>
      </c>
    </row>
    <row r="39" spans="2:16">
      <c r="B39" s="24" t="s">
        <v>19</v>
      </c>
      <c r="C39" s="51">
        <v>7</v>
      </c>
      <c r="D39" s="51">
        <v>7</v>
      </c>
      <c r="E39" s="51">
        <v>7</v>
      </c>
      <c r="F39" s="51">
        <v>6</v>
      </c>
      <c r="G39" s="51">
        <v>3</v>
      </c>
      <c r="H39" s="51">
        <v>6</v>
      </c>
      <c r="J39" s="24" t="s">
        <v>19</v>
      </c>
      <c r="K39" s="53">
        <v>5.1470588235294115E-2</v>
      </c>
      <c r="L39" s="53">
        <v>4.2168674698795178E-2</v>
      </c>
      <c r="M39" s="53">
        <v>3.9772727272727272E-2</v>
      </c>
      <c r="N39" s="53">
        <v>3.2786885245901641E-2</v>
      </c>
      <c r="O39" s="53">
        <v>1.7142857142857144E-2</v>
      </c>
      <c r="P39" s="53">
        <v>3.2608695652173912E-2</v>
      </c>
    </row>
    <row r="40" spans="2:16">
      <c r="B40" s="24" t="s">
        <v>21</v>
      </c>
      <c r="C40" s="51">
        <v>15</v>
      </c>
      <c r="D40" s="51">
        <v>15</v>
      </c>
      <c r="E40" s="51">
        <v>16</v>
      </c>
      <c r="F40" s="51">
        <v>15</v>
      </c>
      <c r="G40" s="51">
        <v>14</v>
      </c>
      <c r="H40" s="51">
        <v>13</v>
      </c>
      <c r="J40" s="24" t="s">
        <v>21</v>
      </c>
      <c r="K40" s="53">
        <v>0.11029411764705882</v>
      </c>
      <c r="L40" s="53">
        <v>9.036144578313253E-2</v>
      </c>
      <c r="M40" s="53">
        <v>9.0909090909090912E-2</v>
      </c>
      <c r="N40" s="53">
        <v>8.1967213114754092E-2</v>
      </c>
      <c r="O40" s="53">
        <v>0.08</v>
      </c>
      <c r="P40" s="53">
        <v>7.0652173913043473E-2</v>
      </c>
    </row>
    <row r="41" spans="2:16">
      <c r="B41" s="24" t="s">
        <v>26</v>
      </c>
      <c r="C41" s="51">
        <v>1</v>
      </c>
      <c r="D41" s="51">
        <v>1</v>
      </c>
      <c r="E41" s="51">
        <v>1</v>
      </c>
      <c r="F41" s="51">
        <v>1</v>
      </c>
      <c r="G41" s="51">
        <v>0</v>
      </c>
      <c r="H41" s="51">
        <v>0</v>
      </c>
      <c r="J41" s="24" t="s">
        <v>26</v>
      </c>
      <c r="K41" s="53">
        <v>7.3529411764705881E-3</v>
      </c>
      <c r="L41" s="53">
        <v>6.024096385542169E-3</v>
      </c>
      <c r="M41" s="53">
        <v>5.681818181818182E-3</v>
      </c>
      <c r="N41" s="53">
        <v>5.4644808743169399E-3</v>
      </c>
      <c r="O41" s="53">
        <v>0</v>
      </c>
      <c r="P41" s="53">
        <v>0</v>
      </c>
    </row>
    <row r="42" spans="2:16">
      <c r="B42" s="24" t="s">
        <v>31</v>
      </c>
      <c r="C42" s="51">
        <v>2</v>
      </c>
      <c r="D42" s="51">
        <v>2</v>
      </c>
      <c r="E42" s="51">
        <v>2</v>
      </c>
      <c r="F42" s="51">
        <v>1</v>
      </c>
      <c r="G42" s="51">
        <v>1</v>
      </c>
      <c r="H42" s="51">
        <v>1</v>
      </c>
      <c r="J42" s="24" t="s">
        <v>31</v>
      </c>
      <c r="K42" s="53">
        <v>1.4705882352941176E-2</v>
      </c>
      <c r="L42" s="53">
        <v>1.2048192771084338E-2</v>
      </c>
      <c r="M42" s="53">
        <v>1.1363636363636364E-2</v>
      </c>
      <c r="N42" s="53">
        <v>5.4644808743169399E-3</v>
      </c>
      <c r="O42" s="53">
        <v>5.7142857142857143E-3</v>
      </c>
      <c r="P42" s="53">
        <v>5.434782608695652E-3</v>
      </c>
    </row>
    <row r="43" spans="2:16">
      <c r="B43" s="24" t="s">
        <v>23</v>
      </c>
      <c r="C43" s="51">
        <v>3</v>
      </c>
      <c r="D43" s="51">
        <v>1</v>
      </c>
      <c r="E43" s="51">
        <v>3</v>
      </c>
      <c r="F43" s="51">
        <v>2</v>
      </c>
      <c r="G43" s="51">
        <v>2</v>
      </c>
      <c r="H43" s="51">
        <v>3</v>
      </c>
      <c r="J43" s="24" t="s">
        <v>23</v>
      </c>
      <c r="K43" s="53">
        <v>2.2058823529411766E-2</v>
      </c>
      <c r="L43" s="53">
        <v>6.024096385542169E-3</v>
      </c>
      <c r="M43" s="53">
        <v>1.7045454545454544E-2</v>
      </c>
      <c r="N43" s="53">
        <v>1.092896174863388E-2</v>
      </c>
      <c r="O43" s="53">
        <v>1.1428571428571429E-2</v>
      </c>
      <c r="P43" s="53">
        <v>1.6304347826086956E-2</v>
      </c>
    </row>
    <row r="44" spans="2:16">
      <c r="B44" s="24" t="s">
        <v>24</v>
      </c>
      <c r="C44" s="51">
        <v>6</v>
      </c>
      <c r="D44" s="51">
        <v>6</v>
      </c>
      <c r="E44" s="51">
        <v>7</v>
      </c>
      <c r="F44" s="51">
        <v>6</v>
      </c>
      <c r="G44" s="51">
        <v>3</v>
      </c>
      <c r="H44" s="51">
        <v>4</v>
      </c>
      <c r="J44" s="24" t="s">
        <v>24</v>
      </c>
      <c r="K44" s="53">
        <v>4.4117647058823532E-2</v>
      </c>
      <c r="L44" s="53">
        <v>3.614457831325301E-2</v>
      </c>
      <c r="M44" s="53">
        <v>3.9772727272727272E-2</v>
      </c>
      <c r="N44" s="53">
        <v>3.2786885245901641E-2</v>
      </c>
      <c r="O44" s="53">
        <v>1.7142857142857144E-2</v>
      </c>
      <c r="P44" s="53">
        <v>2.1739130434782608E-2</v>
      </c>
    </row>
    <row r="45" spans="2:16">
      <c r="B45" s="24" t="s">
        <v>33</v>
      </c>
      <c r="C45" s="51">
        <v>0</v>
      </c>
      <c r="D45" s="51">
        <v>1</v>
      </c>
      <c r="E45" s="51">
        <v>1</v>
      </c>
      <c r="F45" s="51">
        <v>4</v>
      </c>
      <c r="G45" s="51">
        <v>4</v>
      </c>
      <c r="H45" s="51">
        <v>4</v>
      </c>
      <c r="J45" s="24" t="s">
        <v>33</v>
      </c>
      <c r="K45" s="53">
        <v>0</v>
      </c>
      <c r="L45" s="53">
        <v>6.024096385542169E-3</v>
      </c>
      <c r="M45" s="53">
        <v>5.681818181818182E-3</v>
      </c>
      <c r="N45" s="53">
        <v>2.185792349726776E-2</v>
      </c>
      <c r="O45" s="53">
        <v>2.2857142857142857E-2</v>
      </c>
      <c r="P45" s="53">
        <v>2.1739130434782608E-2</v>
      </c>
    </row>
    <row r="46" spans="2:16">
      <c r="B46" s="1" t="s">
        <v>120</v>
      </c>
      <c r="C46" s="54" t="s">
        <v>285</v>
      </c>
      <c r="D46" s="54" t="s">
        <v>286</v>
      </c>
      <c r="E46" s="54" t="s">
        <v>287</v>
      </c>
      <c r="F46" s="54" t="s">
        <v>288</v>
      </c>
      <c r="G46" s="54" t="s">
        <v>296</v>
      </c>
      <c r="H46" s="54" t="s">
        <v>297</v>
      </c>
      <c r="J46" s="1" t="s">
        <v>120</v>
      </c>
      <c r="K46" s="55" t="s">
        <v>274</v>
      </c>
      <c r="L46" s="55" t="s">
        <v>274</v>
      </c>
      <c r="M46" s="55" t="s">
        <v>274</v>
      </c>
      <c r="N46" s="55" t="s">
        <v>274</v>
      </c>
      <c r="O46" s="55" t="s">
        <v>274</v>
      </c>
      <c r="P46" s="55" t="s">
        <v>274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2</v>
      </c>
      <c r="H47" s="38">
        <v>10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804" priority="4">
      <formula>ISERROR(C5)</formula>
    </cfRule>
  </conditionalFormatting>
  <conditionalFormatting sqref="C37:H37">
    <cfRule type="containsErrors" dxfId="4803" priority="3">
      <formula>ISERROR(C37)</formula>
    </cfRule>
  </conditionalFormatting>
  <conditionalFormatting sqref="K5:P5">
    <cfRule type="containsErrors" dxfId="4802" priority="2">
      <formula>ISERROR(K5)</formula>
    </cfRule>
  </conditionalFormatting>
  <conditionalFormatting sqref="K37:P37">
    <cfRule type="containsErrors" dxfId="4801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2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131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2" t="s">
        <v>109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2" t="s">
        <v>109</v>
      </c>
    </row>
    <row r="5" spans="2:16">
      <c r="B5" s="29" t="s">
        <v>12</v>
      </c>
      <c r="C5" s="51">
        <v>1651.2899999999995</v>
      </c>
      <c r="D5" s="51">
        <v>1740.3399999999997</v>
      </c>
      <c r="E5" s="51">
        <v>1538.9400000000003</v>
      </c>
      <c r="F5" s="51">
        <v>1074.287</v>
      </c>
      <c r="G5" s="51">
        <v>894.04</v>
      </c>
      <c r="H5" s="51">
        <v>888.07</v>
      </c>
      <c r="J5" s="29" t="s">
        <v>12</v>
      </c>
      <c r="K5" s="53">
        <v>0.44471046380730256</v>
      </c>
      <c r="L5" s="53">
        <v>0.37549813905820156</v>
      </c>
      <c r="M5" s="53">
        <v>0.35320606096771689</v>
      </c>
      <c r="N5" s="53">
        <v>0.28021123430329908</v>
      </c>
      <c r="O5" s="53">
        <v>0.23646653341553753</v>
      </c>
      <c r="P5" s="53">
        <v>0.21813839937845284</v>
      </c>
    </row>
    <row r="6" spans="2:16">
      <c r="B6" s="24" t="s">
        <v>13</v>
      </c>
      <c r="C6" s="51">
        <v>2061.89</v>
      </c>
      <c r="D6" s="51">
        <v>2894.41</v>
      </c>
      <c r="E6" s="51">
        <v>2818.119999999999</v>
      </c>
      <c r="F6" s="51">
        <v>2759.559999999999</v>
      </c>
      <c r="G6" s="51">
        <v>2886.7909999999993</v>
      </c>
      <c r="H6" s="51">
        <v>3183.0609999999997</v>
      </c>
      <c r="J6" s="24" t="s">
        <v>13</v>
      </c>
      <c r="K6" s="53">
        <v>0.55528953619269739</v>
      </c>
      <c r="L6" s="53">
        <v>0.62450186094179838</v>
      </c>
      <c r="M6" s="53">
        <v>0.64679393903228311</v>
      </c>
      <c r="N6" s="53">
        <v>0.71978876569670092</v>
      </c>
      <c r="O6" s="53">
        <v>0.76353346658446253</v>
      </c>
      <c r="P6" s="53">
        <v>0.78186160062154708</v>
      </c>
    </row>
    <row r="7" spans="2:16">
      <c r="B7" s="30" t="s">
        <v>120</v>
      </c>
      <c r="C7" s="54" t="s">
        <v>290</v>
      </c>
      <c r="D7" s="54" t="s">
        <v>291</v>
      </c>
      <c r="E7" s="54" t="s">
        <v>292</v>
      </c>
      <c r="F7" s="54" t="s">
        <v>293</v>
      </c>
      <c r="G7" s="54" t="s">
        <v>294</v>
      </c>
      <c r="H7" s="54" t="s">
        <v>298</v>
      </c>
      <c r="J7" s="30" t="s">
        <v>120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2" t="s">
        <v>109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2" t="s">
        <v>109</v>
      </c>
    </row>
    <row r="27" spans="2:16">
      <c r="B27" s="29" t="s">
        <v>12</v>
      </c>
      <c r="C27" s="56">
        <v>45</v>
      </c>
      <c r="D27" s="56">
        <v>49</v>
      </c>
      <c r="E27" s="56">
        <v>52</v>
      </c>
      <c r="F27" s="56">
        <v>57</v>
      </c>
      <c r="G27" s="56">
        <v>53</v>
      </c>
      <c r="H27" s="56">
        <v>54</v>
      </c>
      <c r="J27" s="29" t="s">
        <v>12</v>
      </c>
      <c r="K27" s="53">
        <v>0.33088235294117646</v>
      </c>
      <c r="L27" s="53">
        <v>0.29518072289156627</v>
      </c>
      <c r="M27" s="53">
        <v>0.29545454545454547</v>
      </c>
      <c r="N27" s="53">
        <v>0.31147540983606559</v>
      </c>
      <c r="O27" s="53">
        <v>0.29943502824858759</v>
      </c>
      <c r="P27" s="53">
        <v>0.27835051546391754</v>
      </c>
    </row>
    <row r="28" spans="2:16">
      <c r="B28" s="24" t="s">
        <v>13</v>
      </c>
      <c r="C28" s="56">
        <v>91</v>
      </c>
      <c r="D28" s="56">
        <v>117</v>
      </c>
      <c r="E28" s="56">
        <v>124</v>
      </c>
      <c r="F28" s="56">
        <v>126</v>
      </c>
      <c r="G28" s="56">
        <v>124</v>
      </c>
      <c r="H28" s="56">
        <v>140</v>
      </c>
      <c r="J28" s="24" t="s">
        <v>13</v>
      </c>
      <c r="K28" s="53">
        <v>0.66911764705882348</v>
      </c>
      <c r="L28" s="53">
        <v>0.70481927710843373</v>
      </c>
      <c r="M28" s="53">
        <v>0.70454545454545459</v>
      </c>
      <c r="N28" s="53">
        <v>0.68852459016393441</v>
      </c>
      <c r="O28" s="53">
        <v>0.70056497175141241</v>
      </c>
      <c r="P28" s="53">
        <v>0.72164948453608246</v>
      </c>
    </row>
    <row r="29" spans="2:16">
      <c r="B29" s="30" t="s">
        <v>120</v>
      </c>
      <c r="C29" s="57" t="s">
        <v>285</v>
      </c>
      <c r="D29" s="57" t="s">
        <v>286</v>
      </c>
      <c r="E29" s="57" t="s">
        <v>287</v>
      </c>
      <c r="F29" s="57" t="s">
        <v>288</v>
      </c>
      <c r="G29" s="57" t="s">
        <v>299</v>
      </c>
      <c r="H29" s="57" t="s">
        <v>300</v>
      </c>
      <c r="J29" s="30" t="s">
        <v>120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4736" priority="11">
      <formula>ISERROR(B4)</formula>
    </cfRule>
  </conditionalFormatting>
  <conditionalFormatting sqref="C4:H4">
    <cfRule type="containsErrors" dxfId="4735" priority="10">
      <formula>ISERROR(C4)</formula>
    </cfRule>
  </conditionalFormatting>
  <conditionalFormatting sqref="B26:B28">
    <cfRule type="containsErrors" dxfId="4734" priority="9">
      <formula>ISERROR(B26)</formula>
    </cfRule>
  </conditionalFormatting>
  <conditionalFormatting sqref="C26:H26">
    <cfRule type="containsErrors" dxfId="4733" priority="8">
      <formula>ISERROR(C26)</formula>
    </cfRule>
  </conditionalFormatting>
  <conditionalFormatting sqref="J4:J6">
    <cfRule type="containsErrors" dxfId="4732" priority="7">
      <formula>ISERROR(J4)</formula>
    </cfRule>
  </conditionalFormatting>
  <conditionalFormatting sqref="K4:P4">
    <cfRule type="containsErrors" dxfId="4731" priority="6">
      <formula>ISERROR(K4)</formula>
    </cfRule>
  </conditionalFormatting>
  <conditionalFormatting sqref="J26:J28">
    <cfRule type="containsErrors" dxfId="4730" priority="5">
      <formula>ISERROR(J26)</formula>
    </cfRule>
  </conditionalFormatting>
  <conditionalFormatting sqref="K26:P26">
    <cfRule type="containsErrors" dxfId="4729" priority="4">
      <formula>ISERROR(K26)</formula>
    </cfRule>
  </conditionalFormatting>
  <conditionalFormatting sqref="J5:J6">
    <cfRule type="containsErrors" dxfId="4728" priority="3">
      <formula>ISERROR(J5)</formula>
    </cfRule>
  </conditionalFormatting>
  <conditionalFormatting sqref="J27:J28">
    <cfRule type="containsErrors" dxfId="4727" priority="2">
      <formula>ISERROR(J27)</formula>
    </cfRule>
  </conditionalFormatting>
  <conditionalFormatting sqref="B27:B28">
    <cfRule type="containsErrors" dxfId="4726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34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130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2" t="s">
        <v>109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2" t="s">
        <v>109</v>
      </c>
    </row>
    <row r="5" spans="2:16">
      <c r="B5" s="24" t="s">
        <v>15</v>
      </c>
      <c r="C5" s="51">
        <v>471.15</v>
      </c>
      <c r="D5" s="51">
        <v>436.09999999999997</v>
      </c>
      <c r="E5" s="51">
        <v>422.67999999999995</v>
      </c>
      <c r="F5" s="51">
        <v>409.9</v>
      </c>
      <c r="G5" s="51">
        <v>401.90999999999997</v>
      </c>
      <c r="H5" s="51">
        <v>532.30999999999995</v>
      </c>
      <c r="J5" s="24" t="s">
        <v>15</v>
      </c>
      <c r="K5" s="53">
        <v>0.12688584986453658</v>
      </c>
      <c r="L5" s="53">
        <v>9.4093532552996392E-2</v>
      </c>
      <c r="M5" s="53">
        <v>9.7010369377516045E-2</v>
      </c>
      <c r="N5" s="53">
        <v>0.10691610802413347</v>
      </c>
      <c r="O5" s="53">
        <v>0.10630202725273888</v>
      </c>
      <c r="P5" s="53">
        <v>0.13075236340957833</v>
      </c>
    </row>
    <row r="6" spans="2:16">
      <c r="B6" s="24" t="s">
        <v>11</v>
      </c>
      <c r="C6" s="51">
        <v>3242.03</v>
      </c>
      <c r="D6" s="51">
        <v>4198.6499999999987</v>
      </c>
      <c r="E6" s="51">
        <v>3934.3799999999987</v>
      </c>
      <c r="F6" s="51">
        <v>3423.9469999999992</v>
      </c>
      <c r="G6" s="51">
        <v>3378.9209999999998</v>
      </c>
      <c r="H6" s="51">
        <v>3538.8209999999999</v>
      </c>
      <c r="J6" s="24" t="s">
        <v>11</v>
      </c>
      <c r="K6" s="53">
        <v>0.87311415013546334</v>
      </c>
      <c r="L6" s="53">
        <v>0.90590646744700354</v>
      </c>
      <c r="M6" s="53">
        <v>0.90298963062248394</v>
      </c>
      <c r="N6" s="53">
        <v>0.89308389197586646</v>
      </c>
      <c r="O6" s="53">
        <v>0.89369797274726115</v>
      </c>
      <c r="P6" s="53">
        <v>0.8692476365904217</v>
      </c>
    </row>
    <row r="7" spans="2:16">
      <c r="B7" s="30" t="s">
        <v>120</v>
      </c>
      <c r="C7" s="54" t="s">
        <v>290</v>
      </c>
      <c r="D7" s="54" t="s">
        <v>291</v>
      </c>
      <c r="E7" s="54" t="s">
        <v>292</v>
      </c>
      <c r="F7" s="54" t="s">
        <v>293</v>
      </c>
      <c r="G7" s="54" t="s">
        <v>294</v>
      </c>
      <c r="H7" s="54" t="s">
        <v>298</v>
      </c>
      <c r="J7" s="30" t="s">
        <v>120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72" t="s">
        <v>109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72" t="s">
        <v>109</v>
      </c>
    </row>
    <row r="28" spans="2:16">
      <c r="B28" s="24" t="s">
        <v>15</v>
      </c>
      <c r="C28" s="56">
        <v>16</v>
      </c>
      <c r="D28" s="56">
        <v>21</v>
      </c>
      <c r="E28" s="56">
        <v>20</v>
      </c>
      <c r="F28" s="56">
        <v>17</v>
      </c>
      <c r="G28" s="56">
        <v>15</v>
      </c>
      <c r="H28" s="56">
        <v>17</v>
      </c>
      <c r="J28" s="24" t="s">
        <v>15</v>
      </c>
      <c r="K28" s="53">
        <v>0.11764705882352941</v>
      </c>
      <c r="L28" s="53">
        <v>0.12650602409638553</v>
      </c>
      <c r="M28" s="53">
        <v>0.11363636363636363</v>
      </c>
      <c r="N28" s="53">
        <v>9.2896174863387984E-2</v>
      </c>
      <c r="O28" s="53">
        <v>8.4745762711864403E-2</v>
      </c>
      <c r="P28" s="53">
        <v>8.7628865979381437E-2</v>
      </c>
    </row>
    <row r="29" spans="2:16">
      <c r="B29" s="24" t="s">
        <v>11</v>
      </c>
      <c r="C29" s="56">
        <v>120</v>
      </c>
      <c r="D29" s="56">
        <v>145</v>
      </c>
      <c r="E29" s="56">
        <v>156</v>
      </c>
      <c r="F29" s="56">
        <v>166</v>
      </c>
      <c r="G29" s="56">
        <v>162</v>
      </c>
      <c r="H29" s="56">
        <v>177</v>
      </c>
      <c r="J29" s="24" t="s">
        <v>11</v>
      </c>
      <c r="K29" s="53">
        <v>0.88235294117647056</v>
      </c>
      <c r="L29" s="53">
        <v>0.87349397590361444</v>
      </c>
      <c r="M29" s="53">
        <v>0.88636363636363635</v>
      </c>
      <c r="N29" s="53">
        <v>0.90710382513661203</v>
      </c>
      <c r="O29" s="53">
        <v>0.9152542372881356</v>
      </c>
      <c r="P29" s="53">
        <v>0.91237113402061853</v>
      </c>
    </row>
    <row r="30" spans="2:16">
      <c r="B30" s="30" t="s">
        <v>120</v>
      </c>
      <c r="C30" s="57" t="s">
        <v>285</v>
      </c>
      <c r="D30" s="57" t="s">
        <v>286</v>
      </c>
      <c r="E30" s="57" t="s">
        <v>287</v>
      </c>
      <c r="F30" s="57" t="s">
        <v>288</v>
      </c>
      <c r="G30" s="57" t="s">
        <v>299</v>
      </c>
      <c r="H30" s="57" t="s">
        <v>300</v>
      </c>
      <c r="J30" s="30" t="s">
        <v>120</v>
      </c>
      <c r="K30" s="55" t="s">
        <v>274</v>
      </c>
      <c r="L30" s="55" t="s">
        <v>274</v>
      </c>
      <c r="M30" s="55" t="s">
        <v>274</v>
      </c>
      <c r="N30" s="55" t="s">
        <v>274</v>
      </c>
      <c r="O30" s="55" t="s">
        <v>274</v>
      </c>
      <c r="P30" s="55" t="s">
        <v>274</v>
      </c>
    </row>
    <row r="31" spans="2:16">
      <c r="B31" s="30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661" priority="15">
      <formula>ISERROR(B4)</formula>
    </cfRule>
  </conditionalFormatting>
  <conditionalFormatting sqref="C4:H4">
    <cfRule type="containsErrors" dxfId="4660" priority="14">
      <formula>ISERROR(C4)</formula>
    </cfRule>
  </conditionalFormatting>
  <conditionalFormatting sqref="B27:B29">
    <cfRule type="containsErrors" dxfId="4659" priority="13">
      <formula>ISERROR(B27)</formula>
    </cfRule>
  </conditionalFormatting>
  <conditionalFormatting sqref="C27:H27">
    <cfRule type="containsErrors" dxfId="4658" priority="12">
      <formula>ISERROR(C27)</formula>
    </cfRule>
  </conditionalFormatting>
  <conditionalFormatting sqref="J4:J6">
    <cfRule type="containsErrors" dxfId="4657" priority="11">
      <formula>ISERROR(J4)</formula>
    </cfRule>
  </conditionalFormatting>
  <conditionalFormatting sqref="K4:P4">
    <cfRule type="containsErrors" dxfId="4656" priority="10">
      <formula>ISERROR(K4)</formula>
    </cfRule>
  </conditionalFormatting>
  <conditionalFormatting sqref="J27:J29">
    <cfRule type="containsErrors" dxfId="4655" priority="9">
      <formula>ISERROR(J27)</formula>
    </cfRule>
  </conditionalFormatting>
  <conditionalFormatting sqref="K27:P27">
    <cfRule type="containsErrors" dxfId="4654" priority="8">
      <formula>ISERROR(K27)</formula>
    </cfRule>
  </conditionalFormatting>
  <conditionalFormatting sqref="J5:J6">
    <cfRule type="containsErrors" dxfId="4653" priority="7">
      <formula>ISERROR(J5)</formula>
    </cfRule>
  </conditionalFormatting>
  <conditionalFormatting sqref="J28:J29">
    <cfRule type="containsErrors" dxfId="4652" priority="6">
      <formula>ISERROR(J28)</formula>
    </cfRule>
  </conditionalFormatting>
  <conditionalFormatting sqref="B28:B29">
    <cfRule type="containsErrors" dxfId="4651" priority="5">
      <formula>ISERROR(B28)</formula>
    </cfRule>
  </conditionalFormatting>
  <conditionalFormatting sqref="B5:B6">
    <cfRule type="containsErrors" dxfId="4650" priority="4">
      <formula>ISERROR(B5)</formula>
    </cfRule>
  </conditionalFormatting>
  <conditionalFormatting sqref="J5:J6">
    <cfRule type="containsErrors" dxfId="4649" priority="3">
      <formula>ISERROR(J5)</formula>
    </cfRule>
  </conditionalFormatting>
  <conditionalFormatting sqref="J28:J29">
    <cfRule type="containsErrors" dxfId="4648" priority="2">
      <formula>ISERROR(J28)</formula>
    </cfRule>
  </conditionalFormatting>
  <conditionalFormatting sqref="B28:B29">
    <cfRule type="containsErrors" dxfId="4647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35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265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2" t="s">
        <v>109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2" t="s">
        <v>109</v>
      </c>
    </row>
    <row r="5" spans="2:16">
      <c r="B5" s="24" t="s">
        <v>9</v>
      </c>
      <c r="C5" s="51">
        <v>258.15999999999997</v>
      </c>
      <c r="D5" s="51">
        <v>497.87999999999994</v>
      </c>
      <c r="E5" s="51">
        <v>536.20000000000005</v>
      </c>
      <c r="F5" s="51">
        <v>422.15699999999993</v>
      </c>
      <c r="G5" s="51">
        <v>403.45</v>
      </c>
      <c r="H5" s="51">
        <v>431.85</v>
      </c>
      <c r="J5" s="24" t="s">
        <v>9</v>
      </c>
      <c r="K5" s="53">
        <v>6.952531253534705E-2</v>
      </c>
      <c r="L5" s="53">
        <v>0.10742326986353092</v>
      </c>
      <c r="M5" s="53">
        <v>0.1230646353274915</v>
      </c>
      <c r="N5" s="53">
        <v>0.11011315788032233</v>
      </c>
      <c r="O5" s="53">
        <v>0.10670934511487026</v>
      </c>
      <c r="P5" s="53">
        <v>0.10773810845461615</v>
      </c>
    </row>
    <row r="6" spans="2:16">
      <c r="B6" s="24" t="s">
        <v>10</v>
      </c>
      <c r="C6" s="51">
        <v>3455.02</v>
      </c>
      <c r="D6" s="51">
        <v>4136.87</v>
      </c>
      <c r="E6" s="51">
        <v>3820.8599999999997</v>
      </c>
      <c r="F6" s="51">
        <v>3411.6899999999978</v>
      </c>
      <c r="G6" s="51">
        <v>3377.3809999999994</v>
      </c>
      <c r="H6" s="51">
        <v>3576.4810000000002</v>
      </c>
      <c r="J6" s="24" t="s">
        <v>10</v>
      </c>
      <c r="K6" s="53">
        <v>0.93047468746465301</v>
      </c>
      <c r="L6" s="53">
        <v>0.89257673013646899</v>
      </c>
      <c r="M6" s="53">
        <v>0.87693536467250854</v>
      </c>
      <c r="N6" s="53">
        <v>0.88988684211967761</v>
      </c>
      <c r="O6" s="53">
        <v>0.89329065488512982</v>
      </c>
      <c r="P6" s="53">
        <v>0.89226189154538382</v>
      </c>
    </row>
    <row r="7" spans="2:16">
      <c r="B7" s="30" t="s">
        <v>120</v>
      </c>
      <c r="C7" s="54" t="s">
        <v>290</v>
      </c>
      <c r="D7" s="54" t="s">
        <v>291</v>
      </c>
      <c r="E7" s="54" t="s">
        <v>292</v>
      </c>
      <c r="F7" s="54" t="s">
        <v>293</v>
      </c>
      <c r="G7" s="54" t="s">
        <v>294</v>
      </c>
      <c r="H7" s="54" t="s">
        <v>301</v>
      </c>
      <c r="J7" s="30" t="s">
        <v>120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2" t="s">
        <v>109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2" t="s">
        <v>109</v>
      </c>
    </row>
    <row r="27" spans="2:16">
      <c r="B27" s="24" t="s">
        <v>9</v>
      </c>
      <c r="C27" s="56">
        <v>21</v>
      </c>
      <c r="D27" s="56">
        <v>28</v>
      </c>
      <c r="E27" s="56">
        <v>36</v>
      </c>
      <c r="F27" s="56">
        <v>35</v>
      </c>
      <c r="G27" s="56">
        <v>33</v>
      </c>
      <c r="H27" s="56">
        <v>39</v>
      </c>
      <c r="J27" s="24" t="s">
        <v>9</v>
      </c>
      <c r="K27" s="53">
        <v>0.15441176470588236</v>
      </c>
      <c r="L27" s="53">
        <v>0.16867469879518071</v>
      </c>
      <c r="M27" s="53">
        <v>0.20454545454545456</v>
      </c>
      <c r="N27" s="53">
        <v>0.19125683060109289</v>
      </c>
      <c r="O27" s="53">
        <v>0.1864406779661017</v>
      </c>
      <c r="P27" s="53">
        <v>0.203125</v>
      </c>
    </row>
    <row r="28" spans="2:16">
      <c r="B28" s="24" t="s">
        <v>10</v>
      </c>
      <c r="C28" s="56">
        <v>115</v>
      </c>
      <c r="D28" s="56">
        <v>138</v>
      </c>
      <c r="E28" s="56">
        <v>140</v>
      </c>
      <c r="F28" s="56">
        <v>148</v>
      </c>
      <c r="G28" s="56">
        <v>144</v>
      </c>
      <c r="H28" s="56">
        <v>153</v>
      </c>
      <c r="J28" s="24" t="s">
        <v>10</v>
      </c>
      <c r="K28" s="53">
        <v>0.84558823529411764</v>
      </c>
      <c r="L28" s="53">
        <v>0.83132530120481929</v>
      </c>
      <c r="M28" s="53">
        <v>0.79545454545454541</v>
      </c>
      <c r="N28" s="53">
        <v>0.80874316939890711</v>
      </c>
      <c r="O28" s="53">
        <v>0.81355932203389836</v>
      </c>
      <c r="P28" s="53">
        <v>0.796875</v>
      </c>
    </row>
    <row r="29" spans="2:16">
      <c r="B29" s="30" t="s">
        <v>120</v>
      </c>
      <c r="C29" s="57" t="s">
        <v>285</v>
      </c>
      <c r="D29" s="57" t="s">
        <v>286</v>
      </c>
      <c r="E29" s="57" t="s">
        <v>287</v>
      </c>
      <c r="F29" s="57" t="s">
        <v>288</v>
      </c>
      <c r="G29" s="57" t="s">
        <v>299</v>
      </c>
      <c r="H29" s="57" t="s">
        <v>289</v>
      </c>
      <c r="J29" s="30" t="s">
        <v>120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4582" priority="14">
      <formula>ISERROR(B4)</formula>
    </cfRule>
  </conditionalFormatting>
  <conditionalFormatting sqref="C4:H4">
    <cfRule type="containsErrors" dxfId="4581" priority="13">
      <formula>ISERROR(C4)</formula>
    </cfRule>
  </conditionalFormatting>
  <conditionalFormatting sqref="B26:B28">
    <cfRule type="containsErrors" dxfId="4580" priority="12">
      <formula>ISERROR(B26)</formula>
    </cfRule>
  </conditionalFormatting>
  <conditionalFormatting sqref="C26:H26">
    <cfRule type="containsErrors" dxfId="4579" priority="11">
      <formula>ISERROR(C26)</formula>
    </cfRule>
  </conditionalFormatting>
  <conditionalFormatting sqref="J4:J6">
    <cfRule type="containsErrors" dxfId="4578" priority="10">
      <formula>ISERROR(J4)</formula>
    </cfRule>
  </conditionalFormatting>
  <conditionalFormatting sqref="K4:P4">
    <cfRule type="containsErrors" dxfId="4577" priority="9">
      <formula>ISERROR(K4)</formula>
    </cfRule>
  </conditionalFormatting>
  <conditionalFormatting sqref="J26:J28">
    <cfRule type="containsErrors" dxfId="4576" priority="8">
      <formula>ISERROR(J26)</formula>
    </cfRule>
  </conditionalFormatting>
  <conditionalFormatting sqref="K26:P26">
    <cfRule type="containsErrors" dxfId="4575" priority="7">
      <formula>ISERROR(K26)</formula>
    </cfRule>
  </conditionalFormatting>
  <conditionalFormatting sqref="J5:J6">
    <cfRule type="containsErrors" dxfId="4574" priority="6">
      <formula>ISERROR(J5)</formula>
    </cfRule>
  </conditionalFormatting>
  <conditionalFormatting sqref="J27:J28">
    <cfRule type="containsErrors" dxfId="4573" priority="5">
      <formula>ISERROR(J27)</formula>
    </cfRule>
  </conditionalFormatting>
  <conditionalFormatting sqref="B27:B28">
    <cfRule type="containsErrors" dxfId="4572" priority="4">
      <formula>ISERROR(B27)</formula>
    </cfRule>
  </conditionalFormatting>
  <conditionalFormatting sqref="J5:J6">
    <cfRule type="containsErrors" dxfId="4571" priority="3">
      <formula>ISERROR(J5)</formula>
    </cfRule>
  </conditionalFormatting>
  <conditionalFormatting sqref="J27:J28">
    <cfRule type="containsErrors" dxfId="4570" priority="2">
      <formula>ISERROR(J27)</formula>
    </cfRule>
  </conditionalFormatting>
  <conditionalFormatting sqref="B27:B28">
    <cfRule type="containsErrors" dxfId="4569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20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115</v>
      </c>
    </row>
    <row r="3" spans="2:8" ht="18.75">
      <c r="B3" s="7"/>
    </row>
    <row r="4" spans="2:8">
      <c r="B4" s="2" t="s">
        <v>95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8">
      <c r="B5" s="3" t="s">
        <v>107</v>
      </c>
      <c r="C5" s="6">
        <v>1651.2899999999995</v>
      </c>
      <c r="D5" s="6">
        <v>1740.3399999999997</v>
      </c>
      <c r="E5" s="6">
        <v>1538.9400000000003</v>
      </c>
      <c r="F5" s="6">
        <v>1074.287</v>
      </c>
      <c r="G5" s="6">
        <v>894.04</v>
      </c>
      <c r="H5" s="6">
        <v>888.07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83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71" t="s">
        <v>109</v>
      </c>
    </row>
    <row r="26" spans="2:8">
      <c r="B26" s="3" t="s">
        <v>105</v>
      </c>
      <c r="C26" s="6">
        <v>45</v>
      </c>
      <c r="D26" s="6">
        <v>49</v>
      </c>
      <c r="E26" s="6">
        <v>52</v>
      </c>
      <c r="F26" s="6">
        <v>57</v>
      </c>
      <c r="G26" s="6">
        <v>53</v>
      </c>
      <c r="H26" s="6">
        <v>54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22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133</v>
      </c>
    </row>
    <row r="3" spans="2:16">
      <c r="B3" t="s">
        <v>123</v>
      </c>
    </row>
    <row r="6" spans="2:16">
      <c r="B6" t="s">
        <v>125</v>
      </c>
    </row>
    <row r="7" spans="2:16">
      <c r="B7" s="23" t="s">
        <v>124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72" t="s">
        <v>109</v>
      </c>
      <c r="J7" s="23" t="s">
        <v>124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72" t="s">
        <v>109</v>
      </c>
    </row>
    <row r="8" spans="2:16">
      <c r="B8" s="29" t="s">
        <v>2</v>
      </c>
      <c r="C8" s="56">
        <v>2</v>
      </c>
      <c r="D8" s="56">
        <v>3</v>
      </c>
      <c r="E8" s="56">
        <v>3</v>
      </c>
      <c r="F8" s="56">
        <v>4</v>
      </c>
      <c r="G8" s="56">
        <v>4</v>
      </c>
      <c r="H8" s="56">
        <v>5</v>
      </c>
      <c r="J8" s="29" t="s">
        <v>2</v>
      </c>
      <c r="K8" s="53">
        <v>4.4444444444444446E-2</v>
      </c>
      <c r="L8" s="53">
        <v>6.1224489795918366E-2</v>
      </c>
      <c r="M8" s="53">
        <v>5.7692307692307696E-2</v>
      </c>
      <c r="N8" s="53">
        <v>7.0175438596491224E-2</v>
      </c>
      <c r="O8" s="53">
        <v>7.6923076923076927E-2</v>
      </c>
      <c r="P8" s="53">
        <v>9.4339622641509441E-2</v>
      </c>
    </row>
    <row r="9" spans="2:16">
      <c r="B9" s="29" t="s">
        <v>14</v>
      </c>
      <c r="C9" s="56">
        <v>35</v>
      </c>
      <c r="D9" s="56">
        <v>34</v>
      </c>
      <c r="E9" s="56">
        <v>36</v>
      </c>
      <c r="F9" s="56">
        <v>38</v>
      </c>
      <c r="G9" s="56">
        <v>35</v>
      </c>
      <c r="H9" s="56">
        <v>34</v>
      </c>
      <c r="J9" s="29" t="s">
        <v>14</v>
      </c>
      <c r="K9" s="53">
        <v>0.77777777777777779</v>
      </c>
      <c r="L9" s="53">
        <v>0.69387755102040816</v>
      </c>
      <c r="M9" s="53">
        <v>0.69230769230769229</v>
      </c>
      <c r="N9" s="53">
        <v>0.66666666666666663</v>
      </c>
      <c r="O9" s="53">
        <v>0.67307692307692313</v>
      </c>
      <c r="P9" s="53">
        <v>0.64150943396226412</v>
      </c>
    </row>
    <row r="10" spans="2:16">
      <c r="B10" s="29" t="s">
        <v>3</v>
      </c>
      <c r="C10" s="56">
        <v>8</v>
      </c>
      <c r="D10" s="56">
        <v>12</v>
      </c>
      <c r="E10" s="56">
        <v>13</v>
      </c>
      <c r="F10" s="56">
        <v>15</v>
      </c>
      <c r="G10" s="56">
        <v>13</v>
      </c>
      <c r="H10" s="56">
        <v>14</v>
      </c>
      <c r="J10" s="29" t="s">
        <v>3</v>
      </c>
      <c r="K10" s="53">
        <v>0.17777777777777778</v>
      </c>
      <c r="L10" s="53">
        <v>0.24489795918367346</v>
      </c>
      <c r="M10" s="53">
        <v>0.25</v>
      </c>
      <c r="N10" s="53">
        <v>0.26315789473684209</v>
      </c>
      <c r="O10" s="53">
        <v>0.25</v>
      </c>
      <c r="P10" s="53">
        <v>0.26415094339622641</v>
      </c>
    </row>
    <row r="11" spans="2:16">
      <c r="B11" s="30" t="s">
        <v>120</v>
      </c>
      <c r="C11" s="57" t="s">
        <v>79</v>
      </c>
      <c r="D11" s="57" t="s">
        <v>81</v>
      </c>
      <c r="E11" s="57" t="s">
        <v>302</v>
      </c>
      <c r="F11" s="57" t="s">
        <v>303</v>
      </c>
      <c r="G11" s="57" t="s">
        <v>302</v>
      </c>
      <c r="H11" s="57" t="s">
        <v>304</v>
      </c>
      <c r="J11" s="30" t="s">
        <v>120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</sheetData>
  <conditionalFormatting sqref="B7:B10">
    <cfRule type="containsErrors" dxfId="4486" priority="9">
      <formula>ISERROR(B7)</formula>
    </cfRule>
  </conditionalFormatting>
  <conditionalFormatting sqref="C7:H7">
    <cfRule type="containsErrors" dxfId="4485" priority="8">
      <formula>ISERROR(C7)</formula>
    </cfRule>
  </conditionalFormatting>
  <conditionalFormatting sqref="J7:J10">
    <cfRule type="containsErrors" dxfId="4484" priority="3">
      <formula>ISERROR(J7)</formula>
    </cfRule>
  </conditionalFormatting>
  <conditionalFormatting sqref="K7:P7">
    <cfRule type="containsErrors" dxfId="4483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5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251</v>
      </c>
    </row>
    <row r="4" spans="2:16">
      <c r="B4" t="s">
        <v>121</v>
      </c>
    </row>
    <row r="5" spans="2:16">
      <c r="B5" s="25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5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</v>
      </c>
      <c r="C6" s="51">
        <v>1137.1699999999998</v>
      </c>
      <c r="D6" s="51">
        <v>1250.7499999999998</v>
      </c>
      <c r="E6" s="51">
        <v>1125.8999999999999</v>
      </c>
      <c r="F6" s="51">
        <v>842.28699999999992</v>
      </c>
      <c r="G6" s="51">
        <v>787.87999999999988</v>
      </c>
      <c r="H6" s="51">
        <v>784.88999999999987</v>
      </c>
      <c r="J6" s="24" t="s">
        <v>17</v>
      </c>
      <c r="K6" s="53">
        <v>0.68865553597490436</v>
      </c>
      <c r="L6" s="53">
        <v>0.71868140708137496</v>
      </c>
      <c r="M6" s="53">
        <v>0.73160747007680615</v>
      </c>
      <c r="N6" s="53">
        <v>0.7840428116508904</v>
      </c>
      <c r="O6" s="53">
        <v>0.88125810925685655</v>
      </c>
      <c r="P6" s="53">
        <v>0.88381546499712849</v>
      </c>
    </row>
    <row r="7" spans="2:16">
      <c r="B7" s="24" t="s">
        <v>19</v>
      </c>
      <c r="C7" s="51">
        <v>17.130000000000003</v>
      </c>
      <c r="D7" s="51">
        <v>16.61</v>
      </c>
      <c r="E7" s="51">
        <v>3.37</v>
      </c>
      <c r="F7" s="51">
        <v>0</v>
      </c>
      <c r="G7" s="51">
        <v>0</v>
      </c>
      <c r="H7" s="51">
        <v>0</v>
      </c>
      <c r="J7" s="24" t="s">
        <v>19</v>
      </c>
      <c r="K7" s="53">
        <v>1.0373707828425052E-2</v>
      </c>
      <c r="L7" s="53">
        <v>9.5441120700552797E-3</v>
      </c>
      <c r="M7" s="53">
        <v>2.1898189663014807E-3</v>
      </c>
      <c r="N7" s="53">
        <v>0</v>
      </c>
      <c r="O7" s="53">
        <v>0</v>
      </c>
      <c r="P7" s="53">
        <v>0</v>
      </c>
    </row>
    <row r="8" spans="2:16">
      <c r="B8" s="24" t="s">
        <v>21</v>
      </c>
      <c r="C8" s="51">
        <v>353.47</v>
      </c>
      <c r="D8" s="51">
        <v>335.49</v>
      </c>
      <c r="E8" s="51">
        <v>284.99</v>
      </c>
      <c r="F8" s="51">
        <v>168.25</v>
      </c>
      <c r="G8" s="51">
        <v>90.500000000000014</v>
      </c>
      <c r="H8" s="51">
        <v>85.600000000000009</v>
      </c>
      <c r="J8" s="24" t="s">
        <v>21</v>
      </c>
      <c r="K8" s="53">
        <v>0.21405688885659094</v>
      </c>
      <c r="L8" s="53">
        <v>0.19277267660342237</v>
      </c>
      <c r="M8" s="53">
        <v>0.18518590718286615</v>
      </c>
      <c r="N8" s="53">
        <v>0.15661550405059357</v>
      </c>
      <c r="O8" s="53">
        <v>0.10122589593306791</v>
      </c>
      <c r="P8" s="53">
        <v>9.6388798180323643E-2</v>
      </c>
    </row>
    <row r="9" spans="2:16">
      <c r="B9" s="24" t="s">
        <v>26</v>
      </c>
      <c r="C9" s="51">
        <v>26.8</v>
      </c>
      <c r="D9" s="51">
        <v>26</v>
      </c>
      <c r="E9" s="51">
        <v>23.14</v>
      </c>
      <c r="F9" s="51">
        <v>13.65</v>
      </c>
      <c r="G9" s="51">
        <v>0</v>
      </c>
      <c r="H9" s="51">
        <v>0</v>
      </c>
      <c r="J9" s="24" t="s">
        <v>26</v>
      </c>
      <c r="K9" s="53">
        <v>1.62297355400929E-2</v>
      </c>
      <c r="L9" s="53">
        <v>1.4939609501591648E-2</v>
      </c>
      <c r="M9" s="53">
        <v>1.5036323703328266E-2</v>
      </c>
      <c r="N9" s="53">
        <v>1.2706101814505809E-2</v>
      </c>
      <c r="O9" s="53">
        <v>0</v>
      </c>
      <c r="P9" s="53">
        <v>0</v>
      </c>
    </row>
    <row r="10" spans="2:16">
      <c r="B10" s="24" t="s">
        <v>31</v>
      </c>
      <c r="C10" s="51">
        <v>13.3</v>
      </c>
      <c r="D10" s="51">
        <v>13.3</v>
      </c>
      <c r="E10" s="51">
        <v>13.3</v>
      </c>
      <c r="F10" s="51">
        <v>0</v>
      </c>
      <c r="G10" s="51">
        <v>0</v>
      </c>
      <c r="H10" s="51">
        <v>0</v>
      </c>
      <c r="J10" s="24" t="s">
        <v>31</v>
      </c>
      <c r="K10" s="53">
        <v>8.0543090553446099E-3</v>
      </c>
      <c r="L10" s="53">
        <v>7.6421848604295737E-3</v>
      </c>
      <c r="M10" s="53">
        <v>8.6423122408930842E-3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17.75</v>
      </c>
      <c r="D11" s="51">
        <v>7.82</v>
      </c>
      <c r="E11" s="51">
        <v>11.16</v>
      </c>
      <c r="F11" s="51">
        <v>6.61</v>
      </c>
      <c r="G11" s="51">
        <v>6.02</v>
      </c>
      <c r="H11" s="51">
        <v>7.44</v>
      </c>
      <c r="J11" s="24" t="s">
        <v>23</v>
      </c>
      <c r="K11" s="53">
        <v>1.0749171859576452E-2</v>
      </c>
      <c r="L11" s="53">
        <v>4.493374857786411E-3</v>
      </c>
      <c r="M11" s="53">
        <v>7.2517447073960004E-3</v>
      </c>
      <c r="N11" s="53">
        <v>6.1529181680500663E-3</v>
      </c>
      <c r="O11" s="53">
        <v>6.7334794863764492E-3</v>
      </c>
      <c r="P11" s="53">
        <v>8.3777179726823338E-3</v>
      </c>
    </row>
    <row r="12" spans="2:16">
      <c r="B12" s="24" t="s">
        <v>24</v>
      </c>
      <c r="C12" s="51">
        <v>85.67</v>
      </c>
      <c r="D12" s="51">
        <v>83.09</v>
      </c>
      <c r="E12" s="51">
        <v>70.599999999999994</v>
      </c>
      <c r="F12" s="51">
        <v>39.67</v>
      </c>
      <c r="G12" s="51">
        <v>6.16</v>
      </c>
      <c r="H12" s="51">
        <v>6.66</v>
      </c>
      <c r="J12" s="24" t="s">
        <v>24</v>
      </c>
      <c r="K12" s="53">
        <v>5.1880650885065618E-2</v>
      </c>
      <c r="L12" s="53">
        <v>4.7743544364894232E-2</v>
      </c>
      <c r="M12" s="53">
        <v>4.5875732647146741E-2</v>
      </c>
      <c r="N12" s="53">
        <v>3.6926817507798207E-2</v>
      </c>
      <c r="O12" s="53">
        <v>6.8900720325712509E-3</v>
      </c>
      <c r="P12" s="53">
        <v>7.4994088303849925E-3</v>
      </c>
    </row>
    <row r="13" spans="2:16">
      <c r="B13" s="24" t="s">
        <v>33</v>
      </c>
      <c r="C13" s="51">
        <v>0</v>
      </c>
      <c r="D13" s="51">
        <v>7.28</v>
      </c>
      <c r="E13" s="51">
        <v>6.48</v>
      </c>
      <c r="F13" s="51">
        <v>3.82</v>
      </c>
      <c r="G13" s="51">
        <v>3.48</v>
      </c>
      <c r="H13" s="51">
        <v>3.48</v>
      </c>
      <c r="J13" s="24" t="s">
        <v>33</v>
      </c>
      <c r="K13" s="53">
        <v>0</v>
      </c>
      <c r="L13" s="53">
        <v>4.1830906604456613E-3</v>
      </c>
      <c r="M13" s="53">
        <v>4.2106904752621946E-3</v>
      </c>
      <c r="N13" s="53">
        <v>3.5558468081620651E-3</v>
      </c>
      <c r="O13" s="53">
        <v>3.8924432911279145E-3</v>
      </c>
      <c r="P13" s="53">
        <v>3.9186100194804462E-3</v>
      </c>
    </row>
    <row r="14" spans="2:16">
      <c r="B14" s="1" t="s">
        <v>120</v>
      </c>
      <c r="C14" s="54" t="s">
        <v>305</v>
      </c>
      <c r="D14" s="54" t="s">
        <v>306</v>
      </c>
      <c r="E14" s="54" t="s">
        <v>307</v>
      </c>
      <c r="F14" s="54" t="s">
        <v>308</v>
      </c>
      <c r="G14" s="54" t="s">
        <v>309</v>
      </c>
      <c r="H14" s="54" t="s">
        <v>310</v>
      </c>
      <c r="J14" s="1" t="s">
        <v>120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J15" s="1"/>
      <c r="K15" s="28"/>
      <c r="L15" s="28"/>
      <c r="M15" s="28"/>
      <c r="N15" s="28"/>
      <c r="O15" s="28"/>
      <c r="P15" s="28"/>
    </row>
    <row r="36" spans="2:16">
      <c r="B36" t="s">
        <v>266</v>
      </c>
    </row>
    <row r="37" spans="2:16">
      <c r="B37" s="25" t="s">
        <v>260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72" t="s">
        <v>109</v>
      </c>
      <c r="J37" s="25" t="s">
        <v>260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72" t="s">
        <v>109</v>
      </c>
    </row>
    <row r="38" spans="2:16">
      <c r="B38" s="24" t="s">
        <v>17</v>
      </c>
      <c r="C38" s="51">
        <v>22</v>
      </c>
      <c r="D38" s="51">
        <v>26</v>
      </c>
      <c r="E38" s="51">
        <v>29</v>
      </c>
      <c r="F38" s="51">
        <v>36</v>
      </c>
      <c r="G38" s="51">
        <v>35</v>
      </c>
      <c r="H38" s="51">
        <v>36</v>
      </c>
      <c r="J38" s="24" t="s">
        <v>17</v>
      </c>
      <c r="K38" s="53">
        <v>0.48888888888888887</v>
      </c>
      <c r="L38" s="53">
        <v>0.53061224489795922</v>
      </c>
      <c r="M38" s="53">
        <v>0.55769230769230771</v>
      </c>
      <c r="N38" s="53">
        <v>0.63157894736842102</v>
      </c>
      <c r="O38" s="53">
        <v>0.660377358490566</v>
      </c>
      <c r="P38" s="53">
        <v>0.66666666666666663</v>
      </c>
    </row>
    <row r="39" spans="2:16">
      <c r="B39" s="24" t="s">
        <v>19</v>
      </c>
      <c r="C39" s="51">
        <v>2</v>
      </c>
      <c r="D39" s="51">
        <v>2</v>
      </c>
      <c r="E39" s="51">
        <v>1</v>
      </c>
      <c r="F39" s="51">
        <v>0</v>
      </c>
      <c r="G39" s="51">
        <v>0</v>
      </c>
      <c r="H39" s="51">
        <v>0</v>
      </c>
      <c r="J39" s="24" t="s">
        <v>19</v>
      </c>
      <c r="K39" s="53">
        <v>4.4444444444444446E-2</v>
      </c>
      <c r="L39" s="53">
        <v>4.0816326530612242E-2</v>
      </c>
      <c r="M39" s="53">
        <v>1.9230769230769232E-2</v>
      </c>
      <c r="N39" s="53">
        <v>0</v>
      </c>
      <c r="O39" s="53">
        <v>0</v>
      </c>
      <c r="P39" s="53">
        <v>0</v>
      </c>
    </row>
    <row r="40" spans="2:16">
      <c r="B40" s="24" t="s">
        <v>21</v>
      </c>
      <c r="C40" s="51">
        <v>13</v>
      </c>
      <c r="D40" s="51">
        <v>13</v>
      </c>
      <c r="E40" s="51">
        <v>13</v>
      </c>
      <c r="F40" s="51">
        <v>13</v>
      </c>
      <c r="G40" s="51">
        <v>12</v>
      </c>
      <c r="H40" s="51">
        <v>11</v>
      </c>
      <c r="J40" s="24" t="s">
        <v>21</v>
      </c>
      <c r="K40" s="53">
        <v>0.28888888888888886</v>
      </c>
      <c r="L40" s="53">
        <v>0.26530612244897961</v>
      </c>
      <c r="M40" s="53">
        <v>0.25</v>
      </c>
      <c r="N40" s="53">
        <v>0.22807017543859648</v>
      </c>
      <c r="O40" s="53">
        <v>0.22641509433962265</v>
      </c>
      <c r="P40" s="53">
        <v>0.20370370370370369</v>
      </c>
    </row>
    <row r="41" spans="2:16">
      <c r="B41" s="24" t="s">
        <v>26</v>
      </c>
      <c r="C41" s="51">
        <v>1</v>
      </c>
      <c r="D41" s="51">
        <v>1</v>
      </c>
      <c r="E41" s="51">
        <v>1</v>
      </c>
      <c r="F41" s="51">
        <v>1</v>
      </c>
      <c r="G41" s="51">
        <v>0</v>
      </c>
      <c r="H41" s="51">
        <v>0</v>
      </c>
      <c r="J41" s="24" t="s">
        <v>26</v>
      </c>
      <c r="K41" s="53">
        <v>2.2222222222222223E-2</v>
      </c>
      <c r="L41" s="53">
        <v>2.0408163265306121E-2</v>
      </c>
      <c r="M41" s="53">
        <v>1.9230769230769232E-2</v>
      </c>
      <c r="N41" s="53">
        <v>1.7543859649122806E-2</v>
      </c>
      <c r="O41" s="53">
        <v>0</v>
      </c>
      <c r="P41" s="53">
        <v>0</v>
      </c>
    </row>
    <row r="42" spans="2:16">
      <c r="B42" s="24" t="s">
        <v>31</v>
      </c>
      <c r="C42" s="51">
        <v>1</v>
      </c>
      <c r="D42" s="51">
        <v>1</v>
      </c>
      <c r="E42" s="51">
        <v>1</v>
      </c>
      <c r="F42" s="51">
        <v>1</v>
      </c>
      <c r="G42" s="51">
        <v>1</v>
      </c>
      <c r="H42" s="51">
        <v>1</v>
      </c>
      <c r="J42" s="24" t="s">
        <v>31</v>
      </c>
      <c r="K42" s="53">
        <v>2.2222222222222223E-2</v>
      </c>
      <c r="L42" s="53">
        <v>2.0408163265306121E-2</v>
      </c>
      <c r="M42" s="53">
        <v>1.9230769230769232E-2</v>
      </c>
      <c r="N42" s="53">
        <v>1.7543859649122806E-2</v>
      </c>
      <c r="O42" s="53">
        <v>1.8867924528301886E-2</v>
      </c>
      <c r="P42" s="53">
        <v>1.8518518518518517E-2</v>
      </c>
    </row>
    <row r="43" spans="2:16">
      <c r="B43" s="24" t="s">
        <v>23</v>
      </c>
      <c r="C43" s="51">
        <v>2</v>
      </c>
      <c r="D43" s="51">
        <v>1</v>
      </c>
      <c r="E43" s="51">
        <v>2</v>
      </c>
      <c r="F43" s="51">
        <v>2</v>
      </c>
      <c r="G43" s="51">
        <v>2</v>
      </c>
      <c r="H43" s="51">
        <v>2</v>
      </c>
      <c r="J43" s="24" t="s">
        <v>23</v>
      </c>
      <c r="K43" s="53">
        <v>4.4444444444444446E-2</v>
      </c>
      <c r="L43" s="53">
        <v>2.0408163265306121E-2</v>
      </c>
      <c r="M43" s="53">
        <v>3.8461538461538464E-2</v>
      </c>
      <c r="N43" s="53">
        <v>3.5087719298245612E-2</v>
      </c>
      <c r="O43" s="53">
        <v>3.7735849056603772E-2</v>
      </c>
      <c r="P43" s="53">
        <v>3.7037037037037035E-2</v>
      </c>
    </row>
    <row r="44" spans="2:16">
      <c r="B44" s="24" t="s">
        <v>24</v>
      </c>
      <c r="C44" s="51">
        <v>4</v>
      </c>
      <c r="D44" s="51">
        <v>4</v>
      </c>
      <c r="E44" s="51">
        <v>4</v>
      </c>
      <c r="F44" s="51">
        <v>3</v>
      </c>
      <c r="G44" s="51">
        <v>2</v>
      </c>
      <c r="H44" s="51">
        <v>3</v>
      </c>
      <c r="J44" s="24" t="s">
        <v>24</v>
      </c>
      <c r="K44" s="53">
        <v>8.8888888888888892E-2</v>
      </c>
      <c r="L44" s="53">
        <v>8.1632653061224483E-2</v>
      </c>
      <c r="M44" s="53">
        <v>7.6923076923076927E-2</v>
      </c>
      <c r="N44" s="53">
        <v>5.2631578947368418E-2</v>
      </c>
      <c r="O44" s="53">
        <v>3.7735849056603772E-2</v>
      </c>
      <c r="P44" s="53">
        <v>5.5555555555555552E-2</v>
      </c>
    </row>
    <row r="45" spans="2:16">
      <c r="B45" s="24" t="s">
        <v>33</v>
      </c>
      <c r="C45" s="51">
        <v>0</v>
      </c>
      <c r="D45" s="51">
        <v>1</v>
      </c>
      <c r="E45" s="51">
        <v>1</v>
      </c>
      <c r="F45" s="51">
        <v>1</v>
      </c>
      <c r="G45" s="51">
        <v>1</v>
      </c>
      <c r="H45" s="51">
        <v>1</v>
      </c>
      <c r="J45" s="24" t="s">
        <v>33</v>
      </c>
      <c r="K45" s="53">
        <v>0</v>
      </c>
      <c r="L45" s="53">
        <v>2.0408163265306121E-2</v>
      </c>
      <c r="M45" s="53">
        <v>1.9230769230769232E-2</v>
      </c>
      <c r="N45" s="53">
        <v>1.7543859649122806E-2</v>
      </c>
      <c r="O45" s="53">
        <v>1.8867924528301886E-2</v>
      </c>
      <c r="P45" s="53">
        <v>1.8518518518518517E-2</v>
      </c>
    </row>
    <row r="46" spans="2:16">
      <c r="B46" s="1" t="s">
        <v>120</v>
      </c>
      <c r="C46" s="54" t="s">
        <v>79</v>
      </c>
      <c r="D46" s="54" t="s">
        <v>81</v>
      </c>
      <c r="E46" s="54" t="s">
        <v>302</v>
      </c>
      <c r="F46" s="54" t="s">
        <v>303</v>
      </c>
      <c r="G46" s="54" t="s">
        <v>304</v>
      </c>
      <c r="H46" s="54" t="s">
        <v>311</v>
      </c>
      <c r="J46" s="1" t="s">
        <v>120</v>
      </c>
      <c r="K46" s="55" t="s">
        <v>274</v>
      </c>
      <c r="L46" s="55" t="s">
        <v>274</v>
      </c>
      <c r="M46" s="55" t="s">
        <v>274</v>
      </c>
      <c r="N46" s="55" t="s">
        <v>274</v>
      </c>
      <c r="O46" s="55" t="s">
        <v>274</v>
      </c>
      <c r="P46" s="55" t="s">
        <v>274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450" priority="4">
      <formula>ISERROR(C5)</formula>
    </cfRule>
  </conditionalFormatting>
  <conditionalFormatting sqref="C37:H37">
    <cfRule type="containsErrors" dxfId="4449" priority="3">
      <formula>ISERROR(C37)</formula>
    </cfRule>
  </conditionalFormatting>
  <conditionalFormatting sqref="K5:P5">
    <cfRule type="containsErrors" dxfId="4448" priority="2">
      <formula>ISERROR(K5)</formula>
    </cfRule>
  </conditionalFormatting>
  <conditionalFormatting sqref="K37:P37">
    <cfRule type="containsErrors" dxfId="4447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36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134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2" t="s">
        <v>109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2" t="s">
        <v>109</v>
      </c>
    </row>
    <row r="5" spans="2:16">
      <c r="B5" s="24" t="s">
        <v>15</v>
      </c>
      <c r="C5" s="51">
        <v>0</v>
      </c>
      <c r="D5" s="51">
        <v>34.299999999999997</v>
      </c>
      <c r="E5" s="51">
        <v>30.53</v>
      </c>
      <c r="F5" s="51">
        <v>53.35</v>
      </c>
      <c r="G5" s="51">
        <v>48.559999999999995</v>
      </c>
      <c r="H5" s="51">
        <v>48.559999999999995</v>
      </c>
      <c r="J5" s="24" t="s">
        <v>15</v>
      </c>
      <c r="K5" s="53">
        <v>0</v>
      </c>
      <c r="L5" s="53">
        <v>1.9708792534792054E-2</v>
      </c>
      <c r="M5" s="53">
        <v>1.9838330279283143E-2</v>
      </c>
      <c r="N5" s="53">
        <v>4.9660844820797419E-2</v>
      </c>
      <c r="O5" s="53">
        <v>5.4315243165853871E-2</v>
      </c>
      <c r="P5" s="53">
        <v>5.4680374294819097E-2</v>
      </c>
    </row>
    <row r="6" spans="2:16">
      <c r="B6" s="24" t="s">
        <v>11</v>
      </c>
      <c r="C6" s="51">
        <v>1651.2899999999995</v>
      </c>
      <c r="D6" s="51">
        <v>1706.0399999999997</v>
      </c>
      <c r="E6" s="51">
        <v>1508.41</v>
      </c>
      <c r="F6" s="51">
        <v>1020.9370000000001</v>
      </c>
      <c r="G6" s="51">
        <v>845.48</v>
      </c>
      <c r="H6" s="51">
        <v>839.5100000000001</v>
      </c>
      <c r="J6" s="24" t="s">
        <v>11</v>
      </c>
      <c r="K6" s="53">
        <v>1</v>
      </c>
      <c r="L6" s="53">
        <v>0.98029120746520793</v>
      </c>
      <c r="M6" s="53">
        <v>0.98016166972071683</v>
      </c>
      <c r="N6" s="53">
        <v>0.95033915517920264</v>
      </c>
      <c r="O6" s="53">
        <v>0.94568475683414621</v>
      </c>
      <c r="P6" s="53">
        <v>0.94531962570518091</v>
      </c>
    </row>
    <row r="7" spans="2:16">
      <c r="B7" s="30" t="s">
        <v>120</v>
      </c>
      <c r="C7" s="54" t="s">
        <v>305</v>
      </c>
      <c r="D7" s="54" t="s">
        <v>306</v>
      </c>
      <c r="E7" s="54" t="s">
        <v>307</v>
      </c>
      <c r="F7" s="54" t="s">
        <v>308</v>
      </c>
      <c r="G7" s="54" t="s">
        <v>309</v>
      </c>
      <c r="H7" s="54" t="s">
        <v>310</v>
      </c>
      <c r="J7" s="30" t="s">
        <v>120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72" t="s">
        <v>109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72" t="s">
        <v>109</v>
      </c>
    </row>
    <row r="28" spans="2:16">
      <c r="B28" s="24" t="s">
        <v>15</v>
      </c>
      <c r="C28" s="56">
        <v>0</v>
      </c>
      <c r="D28" s="56">
        <v>2</v>
      </c>
      <c r="E28" s="56">
        <v>2</v>
      </c>
      <c r="F28" s="56">
        <v>3</v>
      </c>
      <c r="G28" s="56">
        <v>3</v>
      </c>
      <c r="H28" s="56">
        <v>3</v>
      </c>
      <c r="J28" s="24" t="s">
        <v>15</v>
      </c>
      <c r="K28" s="53">
        <v>0</v>
      </c>
      <c r="L28" s="53">
        <v>4.0816326530612242E-2</v>
      </c>
      <c r="M28" s="53">
        <v>3.8461538461538464E-2</v>
      </c>
      <c r="N28" s="53">
        <v>5.2631578947368418E-2</v>
      </c>
      <c r="O28" s="53">
        <v>5.6603773584905662E-2</v>
      </c>
      <c r="P28" s="53">
        <v>5.5555555555555552E-2</v>
      </c>
    </row>
    <row r="29" spans="2:16">
      <c r="B29" s="24" t="s">
        <v>11</v>
      </c>
      <c r="C29" s="56">
        <v>45</v>
      </c>
      <c r="D29" s="56">
        <v>47</v>
      </c>
      <c r="E29" s="56">
        <v>50</v>
      </c>
      <c r="F29" s="56">
        <v>54</v>
      </c>
      <c r="G29" s="56">
        <v>50</v>
      </c>
      <c r="H29" s="56">
        <v>51</v>
      </c>
      <c r="J29" s="24" t="s">
        <v>11</v>
      </c>
      <c r="K29" s="53">
        <v>1</v>
      </c>
      <c r="L29" s="53">
        <v>0.95918367346938771</v>
      </c>
      <c r="M29" s="53">
        <v>0.96153846153846156</v>
      </c>
      <c r="N29" s="53">
        <v>0.94736842105263153</v>
      </c>
      <c r="O29" s="53">
        <v>0.94339622641509435</v>
      </c>
      <c r="P29" s="53">
        <v>0.94444444444444442</v>
      </c>
    </row>
    <row r="30" spans="2:16">
      <c r="B30" s="30" t="s">
        <v>120</v>
      </c>
      <c r="C30" s="57" t="s">
        <v>79</v>
      </c>
      <c r="D30" s="57" t="s">
        <v>81</v>
      </c>
      <c r="E30" s="57" t="s">
        <v>302</v>
      </c>
      <c r="F30" s="57" t="s">
        <v>303</v>
      </c>
      <c r="G30" s="57" t="s">
        <v>304</v>
      </c>
      <c r="H30" s="57" t="s">
        <v>311</v>
      </c>
      <c r="J30" s="30" t="s">
        <v>120</v>
      </c>
      <c r="K30" s="55" t="s">
        <v>274</v>
      </c>
      <c r="L30" s="55" t="s">
        <v>274</v>
      </c>
      <c r="M30" s="55" t="s">
        <v>274</v>
      </c>
      <c r="N30" s="55" t="s">
        <v>274</v>
      </c>
      <c r="O30" s="55" t="s">
        <v>274</v>
      </c>
      <c r="P30" s="55" t="s">
        <v>274</v>
      </c>
    </row>
    <row r="31" spans="2:16">
      <c r="B31" s="30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382" priority="15">
      <formula>ISERROR(B4)</formula>
    </cfRule>
  </conditionalFormatting>
  <conditionalFormatting sqref="C4:H4">
    <cfRule type="containsErrors" dxfId="4381" priority="14">
      <formula>ISERROR(C4)</formula>
    </cfRule>
  </conditionalFormatting>
  <conditionalFormatting sqref="B27:B29">
    <cfRule type="containsErrors" dxfId="4380" priority="13">
      <formula>ISERROR(B27)</formula>
    </cfRule>
  </conditionalFormatting>
  <conditionalFormatting sqref="C27:H27">
    <cfRule type="containsErrors" dxfId="4379" priority="12">
      <formula>ISERROR(C27)</formula>
    </cfRule>
  </conditionalFormatting>
  <conditionalFormatting sqref="J4:J6">
    <cfRule type="containsErrors" dxfId="4378" priority="11">
      <formula>ISERROR(J4)</formula>
    </cfRule>
  </conditionalFormatting>
  <conditionalFormatting sqref="K4:P4">
    <cfRule type="containsErrors" dxfId="4377" priority="10">
      <formula>ISERROR(K4)</formula>
    </cfRule>
  </conditionalFormatting>
  <conditionalFormatting sqref="J27:J29">
    <cfRule type="containsErrors" dxfId="4376" priority="9">
      <formula>ISERROR(J27)</formula>
    </cfRule>
  </conditionalFormatting>
  <conditionalFormatting sqref="K27:P27">
    <cfRule type="containsErrors" dxfId="4375" priority="8">
      <formula>ISERROR(K27)</formula>
    </cfRule>
  </conditionalFormatting>
  <conditionalFormatting sqref="J5:J6">
    <cfRule type="containsErrors" dxfId="4374" priority="7">
      <formula>ISERROR(J5)</formula>
    </cfRule>
  </conditionalFormatting>
  <conditionalFormatting sqref="J28:J29">
    <cfRule type="containsErrors" dxfId="4373" priority="6">
      <formula>ISERROR(J28)</formula>
    </cfRule>
  </conditionalFormatting>
  <conditionalFormatting sqref="B28:B29">
    <cfRule type="containsErrors" dxfId="4372" priority="5">
      <formula>ISERROR(B28)</formula>
    </cfRule>
  </conditionalFormatting>
  <conditionalFormatting sqref="B5:B6">
    <cfRule type="containsErrors" dxfId="4371" priority="4">
      <formula>ISERROR(B5)</formula>
    </cfRule>
  </conditionalFormatting>
  <conditionalFormatting sqref="J5:J6">
    <cfRule type="containsErrors" dxfId="4370" priority="3">
      <formula>ISERROR(J5)</formula>
    </cfRule>
  </conditionalFormatting>
  <conditionalFormatting sqref="J28:J29">
    <cfRule type="containsErrors" dxfId="4369" priority="2">
      <formula>ISERROR(J28)</formula>
    </cfRule>
  </conditionalFormatting>
  <conditionalFormatting sqref="B28:B29">
    <cfRule type="containsErrors" dxfId="4368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37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263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2" t="s">
        <v>109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2" t="s">
        <v>109</v>
      </c>
    </row>
    <row r="5" spans="2:16">
      <c r="B5" s="24" t="s">
        <v>9</v>
      </c>
      <c r="C5" s="51">
        <v>258.15999999999997</v>
      </c>
      <c r="D5" s="51">
        <v>497.87999999999994</v>
      </c>
      <c r="E5" s="51">
        <v>536.20000000000005</v>
      </c>
      <c r="F5" s="51">
        <v>422.15699999999993</v>
      </c>
      <c r="G5" s="51">
        <v>403.45</v>
      </c>
      <c r="H5" s="51">
        <v>431.85</v>
      </c>
      <c r="J5" s="24" t="s">
        <v>9</v>
      </c>
      <c r="K5" s="53">
        <v>6.952531253534705E-2</v>
      </c>
      <c r="L5" s="53">
        <v>0.10742326986353092</v>
      </c>
      <c r="M5" s="53">
        <v>0.1230646353274915</v>
      </c>
      <c r="N5" s="53">
        <v>0.11011315788032233</v>
      </c>
      <c r="O5" s="53">
        <v>0.10670934511487026</v>
      </c>
      <c r="P5" s="53">
        <v>0.10773810845461615</v>
      </c>
    </row>
    <row r="6" spans="2:16">
      <c r="B6" s="24" t="s">
        <v>10</v>
      </c>
      <c r="C6" s="51">
        <v>3455.02</v>
      </c>
      <c r="D6" s="51">
        <v>4136.87</v>
      </c>
      <c r="E6" s="51">
        <v>3820.8599999999997</v>
      </c>
      <c r="F6" s="51">
        <v>3411.6899999999978</v>
      </c>
      <c r="G6" s="51">
        <v>3377.3809999999994</v>
      </c>
      <c r="H6" s="51">
        <v>3576.4810000000002</v>
      </c>
      <c r="J6" s="24" t="s">
        <v>10</v>
      </c>
      <c r="K6" s="53">
        <v>0.93047468746465301</v>
      </c>
      <c r="L6" s="53">
        <v>0.89257673013646899</v>
      </c>
      <c r="M6" s="53">
        <v>0.87693536467250854</v>
      </c>
      <c r="N6" s="53">
        <v>0.88988684211967761</v>
      </c>
      <c r="O6" s="53">
        <v>0.89329065488512982</v>
      </c>
      <c r="P6" s="53">
        <v>0.89226189154538382</v>
      </c>
    </row>
    <row r="7" spans="2:16">
      <c r="B7" s="30" t="s">
        <v>120</v>
      </c>
      <c r="C7" s="54" t="s">
        <v>290</v>
      </c>
      <c r="D7" s="54" t="s">
        <v>291</v>
      </c>
      <c r="E7" s="54" t="s">
        <v>292</v>
      </c>
      <c r="F7" s="54" t="s">
        <v>293</v>
      </c>
      <c r="G7" s="54" t="s">
        <v>294</v>
      </c>
      <c r="H7" s="54" t="s">
        <v>301</v>
      </c>
      <c r="J7" s="30" t="s">
        <v>120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2" t="s">
        <v>109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2" t="s">
        <v>109</v>
      </c>
    </row>
    <row r="27" spans="2:16">
      <c r="B27" s="24" t="s">
        <v>9</v>
      </c>
      <c r="C27" s="56">
        <v>21</v>
      </c>
      <c r="D27" s="56">
        <v>28</v>
      </c>
      <c r="E27" s="56">
        <v>36</v>
      </c>
      <c r="F27" s="56">
        <v>35</v>
      </c>
      <c r="G27" s="56">
        <v>33</v>
      </c>
      <c r="H27" s="56">
        <v>39</v>
      </c>
      <c r="J27" s="24" t="s">
        <v>9</v>
      </c>
      <c r="K27" s="53">
        <v>0.15441176470588236</v>
      </c>
      <c r="L27" s="53">
        <v>0.16867469879518071</v>
      </c>
      <c r="M27" s="53">
        <v>0.20454545454545456</v>
      </c>
      <c r="N27" s="53">
        <v>0.19125683060109289</v>
      </c>
      <c r="O27" s="53">
        <v>0.1864406779661017</v>
      </c>
      <c r="P27" s="53">
        <v>0.203125</v>
      </c>
    </row>
    <row r="28" spans="2:16">
      <c r="B28" s="24" t="s">
        <v>10</v>
      </c>
      <c r="C28" s="56">
        <v>115</v>
      </c>
      <c r="D28" s="56">
        <v>138</v>
      </c>
      <c r="E28" s="56">
        <v>140</v>
      </c>
      <c r="F28" s="56">
        <v>148</v>
      </c>
      <c r="G28" s="56">
        <v>144</v>
      </c>
      <c r="H28" s="56">
        <v>153</v>
      </c>
      <c r="J28" s="24" t="s">
        <v>10</v>
      </c>
      <c r="K28" s="53">
        <v>0.84558823529411764</v>
      </c>
      <c r="L28" s="53">
        <v>0.83132530120481929</v>
      </c>
      <c r="M28" s="53">
        <v>0.79545454545454541</v>
      </c>
      <c r="N28" s="53">
        <v>0.80874316939890711</v>
      </c>
      <c r="O28" s="53">
        <v>0.81355932203389836</v>
      </c>
      <c r="P28" s="53">
        <v>0.796875</v>
      </c>
    </row>
    <row r="29" spans="2:16">
      <c r="B29" s="30" t="s">
        <v>120</v>
      </c>
      <c r="C29" s="57" t="s">
        <v>285</v>
      </c>
      <c r="D29" s="57" t="s">
        <v>286</v>
      </c>
      <c r="E29" s="57" t="s">
        <v>287</v>
      </c>
      <c r="F29" s="57" t="s">
        <v>288</v>
      </c>
      <c r="G29" s="57" t="s">
        <v>299</v>
      </c>
      <c r="H29" s="57" t="s">
        <v>289</v>
      </c>
      <c r="J29" s="30" t="s">
        <v>120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4303" priority="14">
      <formula>ISERROR(B4)</formula>
    </cfRule>
  </conditionalFormatting>
  <conditionalFormatting sqref="C4:H4">
    <cfRule type="containsErrors" dxfId="4302" priority="13">
      <formula>ISERROR(C4)</formula>
    </cfRule>
  </conditionalFormatting>
  <conditionalFormatting sqref="B26:B28">
    <cfRule type="containsErrors" dxfId="4301" priority="12">
      <formula>ISERROR(B26)</formula>
    </cfRule>
  </conditionalFormatting>
  <conditionalFormatting sqref="C26:H26">
    <cfRule type="containsErrors" dxfId="4300" priority="11">
      <formula>ISERROR(C26)</formula>
    </cfRule>
  </conditionalFormatting>
  <conditionalFormatting sqref="J4:J6">
    <cfRule type="containsErrors" dxfId="4299" priority="10">
      <formula>ISERROR(J4)</formula>
    </cfRule>
  </conditionalFormatting>
  <conditionalFormatting sqref="K4:P4">
    <cfRule type="containsErrors" dxfId="4298" priority="9">
      <formula>ISERROR(K4)</formula>
    </cfRule>
  </conditionalFormatting>
  <conditionalFormatting sqref="J26:J28">
    <cfRule type="containsErrors" dxfId="4297" priority="8">
      <formula>ISERROR(J26)</formula>
    </cfRule>
  </conditionalFormatting>
  <conditionalFormatting sqref="K26:P26">
    <cfRule type="containsErrors" dxfId="4296" priority="7">
      <formula>ISERROR(K26)</formula>
    </cfRule>
  </conditionalFormatting>
  <conditionalFormatting sqref="J5:J6">
    <cfRule type="containsErrors" dxfId="4295" priority="6">
      <formula>ISERROR(J5)</formula>
    </cfRule>
  </conditionalFormatting>
  <conditionalFormatting sqref="J27:J28">
    <cfRule type="containsErrors" dxfId="4294" priority="5">
      <formula>ISERROR(J27)</formula>
    </cfRule>
  </conditionalFormatting>
  <conditionalFormatting sqref="B27:B28">
    <cfRule type="containsErrors" dxfId="4293" priority="4">
      <formula>ISERROR(B27)</formula>
    </cfRule>
  </conditionalFormatting>
  <conditionalFormatting sqref="J5:J6">
    <cfRule type="containsErrors" dxfId="4292" priority="3">
      <formula>ISERROR(J5)</formula>
    </cfRule>
  </conditionalFormatting>
  <conditionalFormatting sqref="J27:J28">
    <cfRule type="containsErrors" dxfId="4291" priority="2">
      <formula>ISERROR(J27)</formula>
    </cfRule>
  </conditionalFormatting>
  <conditionalFormatting sqref="B27:B28">
    <cfRule type="containsErrors" dxfId="4290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6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135</v>
      </c>
    </row>
    <row r="3" spans="2:8" ht="18.75">
      <c r="B3" s="7"/>
    </row>
    <row r="4" spans="2:8">
      <c r="B4" s="2" t="s">
        <v>95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8">
      <c r="B5" s="3" t="s">
        <v>107</v>
      </c>
      <c r="C5" s="6">
        <v>471.15</v>
      </c>
      <c r="D5" s="6">
        <v>436.09999999999997</v>
      </c>
      <c r="E5" s="6">
        <v>422.67999999999995</v>
      </c>
      <c r="F5" s="6">
        <v>409.9</v>
      </c>
      <c r="G5" s="6">
        <v>401.90999999999997</v>
      </c>
      <c r="H5" s="6">
        <v>532.30999999999995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83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71" t="s">
        <v>109</v>
      </c>
    </row>
    <row r="26" spans="2:8">
      <c r="B26" s="3" t="s">
        <v>105</v>
      </c>
      <c r="C26" s="6">
        <v>16</v>
      </c>
      <c r="D26" s="6">
        <v>21</v>
      </c>
      <c r="E26" s="6">
        <v>20</v>
      </c>
      <c r="F26" s="6">
        <v>17</v>
      </c>
      <c r="G26" s="6">
        <v>15</v>
      </c>
      <c r="H26" s="6">
        <v>17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B2:Z51"/>
  <sheetViews>
    <sheetView zoomScaleNormal="100" workbookViewId="0"/>
  </sheetViews>
  <sheetFormatPr defaultRowHeight="15"/>
  <cols>
    <col min="2" max="2" width="32.140625" customWidth="1"/>
    <col min="3" max="17" width="6.7109375" customWidth="1"/>
  </cols>
  <sheetData>
    <row r="2" spans="2:26" ht="28.5">
      <c r="B2" s="8" t="s">
        <v>114</v>
      </c>
    </row>
    <row r="3" spans="2:26" ht="18.75">
      <c r="B3" s="7"/>
    </row>
    <row r="4" spans="2:26">
      <c r="B4" s="59" t="s">
        <v>95</v>
      </c>
      <c r="C4" s="60" t="s">
        <v>230</v>
      </c>
      <c r="D4" s="60" t="s">
        <v>231</v>
      </c>
      <c r="E4" s="60" t="s">
        <v>232</v>
      </c>
      <c r="F4" s="60" t="s">
        <v>233</v>
      </c>
      <c r="G4" s="60" t="s">
        <v>234</v>
      </c>
      <c r="H4" s="60" t="s">
        <v>235</v>
      </c>
      <c r="I4" s="60" t="s">
        <v>236</v>
      </c>
      <c r="J4" s="60" t="s">
        <v>237</v>
      </c>
      <c r="K4" s="60" t="s">
        <v>238</v>
      </c>
      <c r="L4" s="60" t="s">
        <v>96</v>
      </c>
      <c r="M4" s="60" t="s">
        <v>97</v>
      </c>
      <c r="N4" s="60" t="s">
        <v>98</v>
      </c>
      <c r="O4" s="60" t="s">
        <v>99</v>
      </c>
      <c r="P4" s="60" t="s">
        <v>100</v>
      </c>
      <c r="Q4" s="60" t="s">
        <v>101</v>
      </c>
      <c r="R4" s="60" t="s">
        <v>102</v>
      </c>
      <c r="S4" s="60" t="s">
        <v>103</v>
      </c>
      <c r="T4" s="60" t="s">
        <v>16</v>
      </c>
      <c r="U4" s="60" t="s">
        <v>29</v>
      </c>
      <c r="V4" s="60" t="s">
        <v>35</v>
      </c>
      <c r="W4" s="60" t="s">
        <v>38</v>
      </c>
      <c r="X4" s="60" t="s">
        <v>42</v>
      </c>
      <c r="Y4" s="60" t="s">
        <v>43</v>
      </c>
      <c r="Z4" s="70" t="s">
        <v>109</v>
      </c>
    </row>
    <row r="5" spans="2:26">
      <c r="B5" s="9" t="s">
        <v>152</v>
      </c>
      <c r="C5" s="19">
        <v>1070</v>
      </c>
      <c r="D5" s="19">
        <v>1380</v>
      </c>
      <c r="E5" s="19">
        <v>2135</v>
      </c>
      <c r="F5" s="19">
        <v>2653</v>
      </c>
      <c r="G5" s="19">
        <v>2860</v>
      </c>
      <c r="H5" s="19">
        <v>2553</v>
      </c>
      <c r="I5" s="19">
        <v>2438</v>
      </c>
      <c r="J5" s="19">
        <v>2714</v>
      </c>
      <c r="K5" s="19">
        <v>2807</v>
      </c>
      <c r="L5" s="61">
        <v>3061</v>
      </c>
      <c r="M5" s="61">
        <v>3986</v>
      </c>
      <c r="N5" s="61">
        <v>4995</v>
      </c>
      <c r="O5" s="61">
        <v>6272</v>
      </c>
      <c r="P5" s="61">
        <v>10255</v>
      </c>
      <c r="Q5" s="61">
        <v>14327</v>
      </c>
      <c r="R5" s="61">
        <v>15192</v>
      </c>
      <c r="S5" s="61">
        <v>16787</v>
      </c>
      <c r="T5" s="61">
        <v>20092</v>
      </c>
      <c r="U5" s="61">
        <v>24126.399999999994</v>
      </c>
      <c r="V5" s="61">
        <v>26251.19</v>
      </c>
      <c r="W5" s="61">
        <v>25989.969999999998</v>
      </c>
      <c r="X5" s="61">
        <v>22372.427000000003</v>
      </c>
      <c r="Y5" s="61">
        <v>19861.930999999993</v>
      </c>
      <c r="Z5" s="61">
        <v>21205.231</v>
      </c>
    </row>
    <row r="6" spans="2:26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50"/>
      <c r="S6" s="50"/>
      <c r="T6" s="50"/>
      <c r="U6" s="50"/>
      <c r="V6" s="50"/>
      <c r="W6" s="50"/>
      <c r="X6" s="50"/>
      <c r="Y6" s="50"/>
      <c r="Z6" s="50"/>
    </row>
    <row r="7" spans="2:26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26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26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26">
      <c r="B24" s="59" t="s">
        <v>83</v>
      </c>
      <c r="C24" s="60" t="s">
        <v>230</v>
      </c>
      <c r="D24" s="60" t="s">
        <v>231</v>
      </c>
      <c r="E24" s="60" t="s">
        <v>232</v>
      </c>
      <c r="F24" s="60" t="s">
        <v>233</v>
      </c>
      <c r="G24" s="60" t="s">
        <v>234</v>
      </c>
      <c r="H24" s="60" t="s">
        <v>235</v>
      </c>
      <c r="I24" s="60" t="s">
        <v>236</v>
      </c>
      <c r="J24" s="60" t="s">
        <v>237</v>
      </c>
      <c r="K24" s="60" t="s">
        <v>238</v>
      </c>
      <c r="L24" s="60" t="s">
        <v>96</v>
      </c>
      <c r="M24" s="60" t="s">
        <v>97</v>
      </c>
      <c r="N24" s="60" t="s">
        <v>98</v>
      </c>
      <c r="O24" s="60" t="s">
        <v>99</v>
      </c>
      <c r="P24" s="60" t="s">
        <v>100</v>
      </c>
      <c r="Q24" s="60" t="s">
        <v>101</v>
      </c>
      <c r="R24" s="60" t="s">
        <v>102</v>
      </c>
      <c r="S24" s="60" t="s">
        <v>103</v>
      </c>
      <c r="T24" s="60" t="s">
        <v>16</v>
      </c>
      <c r="U24" s="60" t="s">
        <v>29</v>
      </c>
      <c r="V24" s="60" t="s">
        <v>35</v>
      </c>
      <c r="W24" s="60" t="s">
        <v>38</v>
      </c>
      <c r="X24" s="60" t="s">
        <v>42</v>
      </c>
      <c r="Y24" s="60" t="s">
        <v>43</v>
      </c>
      <c r="Z24" s="70" t="s">
        <v>109</v>
      </c>
    </row>
    <row r="25" spans="2:26">
      <c r="B25" s="9" t="s">
        <v>106</v>
      </c>
      <c r="C25" s="19">
        <v>10</v>
      </c>
      <c r="D25" s="19">
        <v>18</v>
      </c>
      <c r="E25" s="19">
        <v>27</v>
      </c>
      <c r="F25" s="19">
        <v>38</v>
      </c>
      <c r="G25" s="19">
        <v>41</v>
      </c>
      <c r="H25" s="19">
        <v>40</v>
      </c>
      <c r="I25" s="19">
        <v>36</v>
      </c>
      <c r="J25" s="19">
        <v>38</v>
      </c>
      <c r="K25" s="19">
        <v>43</v>
      </c>
      <c r="L25" s="19">
        <v>49</v>
      </c>
      <c r="M25" s="19">
        <v>62</v>
      </c>
      <c r="N25" s="19">
        <v>79</v>
      </c>
      <c r="O25" s="19">
        <v>98</v>
      </c>
      <c r="P25" s="19">
        <v>130</v>
      </c>
      <c r="Q25" s="19">
        <v>155</v>
      </c>
      <c r="R25" s="19">
        <v>162</v>
      </c>
      <c r="S25" s="19">
        <v>170</v>
      </c>
      <c r="T25" s="19">
        <v>174</v>
      </c>
      <c r="U25" s="10">
        <v>219</v>
      </c>
      <c r="V25" s="10">
        <v>260</v>
      </c>
      <c r="W25" s="10">
        <v>265</v>
      </c>
      <c r="X25" s="10">
        <v>265</v>
      </c>
      <c r="Y25" s="10">
        <v>252</v>
      </c>
      <c r="Z25" s="10">
        <v>268</v>
      </c>
    </row>
    <row r="26" spans="2:26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  <c r="R26" s="50"/>
      <c r="S26" s="50"/>
      <c r="T26" s="50"/>
      <c r="U26" s="50"/>
      <c r="V26" s="50"/>
      <c r="W26" s="50"/>
      <c r="X26" s="50"/>
      <c r="Y26" s="50"/>
      <c r="Z26" s="50"/>
    </row>
    <row r="27" spans="2:26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5" spans="2:16">
      <c r="B45" s="2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9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8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136</v>
      </c>
    </row>
    <row r="3" spans="2:16">
      <c r="B3" t="s">
        <v>123</v>
      </c>
    </row>
    <row r="6" spans="2:16">
      <c r="B6" t="s">
        <v>125</v>
      </c>
    </row>
    <row r="7" spans="2:16">
      <c r="B7" s="23" t="s">
        <v>124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72" t="s">
        <v>109</v>
      </c>
      <c r="J7" s="23" t="s">
        <v>124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72" t="s">
        <v>109</v>
      </c>
    </row>
    <row r="8" spans="2:16">
      <c r="B8" s="29" t="s">
        <v>2</v>
      </c>
      <c r="C8" s="56">
        <v>15</v>
      </c>
      <c r="D8" s="56">
        <v>18</v>
      </c>
      <c r="E8" s="56">
        <v>17</v>
      </c>
      <c r="F8" s="56">
        <v>13</v>
      </c>
      <c r="G8" s="56">
        <v>11</v>
      </c>
      <c r="H8" s="56">
        <v>13</v>
      </c>
      <c r="J8" s="29" t="s">
        <v>2</v>
      </c>
      <c r="K8" s="53">
        <v>0.9375</v>
      </c>
      <c r="L8" s="53">
        <v>0.8571428571428571</v>
      </c>
      <c r="M8" s="53">
        <v>0.85</v>
      </c>
      <c r="N8" s="53">
        <v>0.76470588235294112</v>
      </c>
      <c r="O8" s="53">
        <v>0.73333333333333328</v>
      </c>
      <c r="P8" s="53">
        <v>0.76470588235294112</v>
      </c>
    </row>
    <row r="9" spans="2:16">
      <c r="B9" s="29" t="s">
        <v>14</v>
      </c>
      <c r="C9" s="56">
        <v>1</v>
      </c>
      <c r="D9" s="56">
        <v>2</v>
      </c>
      <c r="E9" s="56">
        <v>2</v>
      </c>
      <c r="F9" s="56">
        <v>2</v>
      </c>
      <c r="G9" s="56">
        <v>2</v>
      </c>
      <c r="H9" s="56">
        <v>2</v>
      </c>
      <c r="J9" s="29" t="s">
        <v>14</v>
      </c>
      <c r="K9" s="53">
        <v>6.25E-2</v>
      </c>
      <c r="L9" s="53">
        <v>9.5238095238095233E-2</v>
      </c>
      <c r="M9" s="53">
        <v>0.1</v>
      </c>
      <c r="N9" s="53">
        <v>0.11764705882352941</v>
      </c>
      <c r="O9" s="53">
        <v>0.13333333333333333</v>
      </c>
      <c r="P9" s="53">
        <v>0.11764705882352941</v>
      </c>
    </row>
    <row r="10" spans="2:16">
      <c r="B10" s="29" t="s">
        <v>3</v>
      </c>
      <c r="C10" s="56">
        <v>0</v>
      </c>
      <c r="D10" s="56">
        <v>1</v>
      </c>
      <c r="E10" s="56">
        <v>1</v>
      </c>
      <c r="F10" s="56">
        <v>2</v>
      </c>
      <c r="G10" s="56">
        <v>2</v>
      </c>
      <c r="H10" s="56">
        <v>2</v>
      </c>
      <c r="J10" s="29" t="s">
        <v>3</v>
      </c>
      <c r="K10" s="53">
        <v>0</v>
      </c>
      <c r="L10" s="53">
        <v>4.7619047619047616E-2</v>
      </c>
      <c r="M10" s="53">
        <v>0.05</v>
      </c>
      <c r="N10" s="53">
        <v>0.11764705882352941</v>
      </c>
      <c r="O10" s="53">
        <v>0.13333333333333333</v>
      </c>
      <c r="P10" s="53">
        <v>0.11764705882352941</v>
      </c>
    </row>
    <row r="11" spans="2:16">
      <c r="B11" s="30" t="s">
        <v>120</v>
      </c>
      <c r="C11" s="57" t="s">
        <v>58</v>
      </c>
      <c r="D11" s="57" t="s">
        <v>62</v>
      </c>
      <c r="E11" s="57" t="s">
        <v>61</v>
      </c>
      <c r="F11" s="57" t="s">
        <v>59</v>
      </c>
      <c r="G11" s="57" t="s">
        <v>57</v>
      </c>
      <c r="H11" s="57" t="s">
        <v>59</v>
      </c>
      <c r="J11" s="30" t="s">
        <v>120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</sheetData>
  <conditionalFormatting sqref="B7:B10">
    <cfRule type="containsErrors" dxfId="4207" priority="9">
      <formula>ISERROR(B7)</formula>
    </cfRule>
  </conditionalFormatting>
  <conditionalFormatting sqref="C7:H7">
    <cfRule type="containsErrors" dxfId="4206" priority="8">
      <formula>ISERROR(C7)</formula>
    </cfRule>
  </conditionalFormatting>
  <conditionalFormatting sqref="J7:J10">
    <cfRule type="containsErrors" dxfId="4205" priority="3">
      <formula>ISERROR(J7)</formula>
    </cfRule>
  </conditionalFormatting>
  <conditionalFormatting sqref="K7:P7">
    <cfRule type="containsErrors" dxfId="4204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9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252</v>
      </c>
    </row>
    <row r="4" spans="2:16">
      <c r="B4" t="s">
        <v>121</v>
      </c>
    </row>
    <row r="5" spans="2:16">
      <c r="B5" s="25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5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</v>
      </c>
      <c r="C6" s="51">
        <v>471.15</v>
      </c>
      <c r="D6" s="51">
        <v>411.09999999999997</v>
      </c>
      <c r="E6" s="51">
        <v>397.67999999999995</v>
      </c>
      <c r="F6" s="51">
        <v>384.9</v>
      </c>
      <c r="G6" s="51">
        <v>376.90999999999997</v>
      </c>
      <c r="H6" s="51">
        <v>477.30999999999995</v>
      </c>
      <c r="J6" s="24" t="s">
        <v>17</v>
      </c>
      <c r="K6" s="53">
        <v>1</v>
      </c>
      <c r="L6" s="53">
        <v>0.94267369869296036</v>
      </c>
      <c r="M6" s="53">
        <v>0.94085360083278124</v>
      </c>
      <c r="N6" s="53">
        <v>0.93900951451573555</v>
      </c>
      <c r="O6" s="53">
        <v>0.93779701923316161</v>
      </c>
      <c r="P6" s="53">
        <v>0.89667674851120582</v>
      </c>
    </row>
    <row r="7" spans="2:16">
      <c r="B7" s="24" t="s">
        <v>19</v>
      </c>
      <c r="C7" s="51">
        <v>0</v>
      </c>
      <c r="D7" s="51">
        <v>25</v>
      </c>
      <c r="E7" s="51">
        <v>25</v>
      </c>
      <c r="F7" s="51">
        <v>25</v>
      </c>
      <c r="G7" s="51">
        <v>25</v>
      </c>
      <c r="H7" s="51">
        <v>55</v>
      </c>
      <c r="J7" s="24" t="s">
        <v>19</v>
      </c>
      <c r="K7" s="53">
        <v>0</v>
      </c>
      <c r="L7" s="53">
        <v>5.7326301307039675E-2</v>
      </c>
      <c r="M7" s="53">
        <v>5.9146399167218706E-2</v>
      </c>
      <c r="N7" s="53">
        <v>6.0990485484264459E-2</v>
      </c>
      <c r="O7" s="53">
        <v>6.2202980766838355E-2</v>
      </c>
      <c r="P7" s="53">
        <v>0.10332325148879414</v>
      </c>
    </row>
    <row r="8" spans="2:16">
      <c r="B8" s="24" t="s">
        <v>21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21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24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120</v>
      </c>
      <c r="C14" s="54" t="s">
        <v>312</v>
      </c>
      <c r="D14" s="54" t="s">
        <v>313</v>
      </c>
      <c r="E14" s="54" t="s">
        <v>314</v>
      </c>
      <c r="F14" s="54" t="s">
        <v>315</v>
      </c>
      <c r="G14" s="54" t="s">
        <v>316</v>
      </c>
      <c r="H14" s="54" t="s">
        <v>317</v>
      </c>
      <c r="J14" s="1" t="s">
        <v>120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J15" s="1"/>
      <c r="K15" s="28"/>
      <c r="L15" s="28"/>
      <c r="M15" s="28"/>
      <c r="N15" s="28"/>
      <c r="O15" s="28"/>
      <c r="P15" s="28"/>
    </row>
    <row r="36" spans="2:16">
      <c r="B36" t="s">
        <v>266</v>
      </c>
    </row>
    <row r="37" spans="2:16">
      <c r="B37" s="25" t="s">
        <v>260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72" t="s">
        <v>109</v>
      </c>
      <c r="J37" s="25" t="s">
        <v>260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72" t="s">
        <v>109</v>
      </c>
    </row>
    <row r="38" spans="2:16">
      <c r="B38" s="24" t="s">
        <v>17</v>
      </c>
      <c r="C38" s="51">
        <v>15</v>
      </c>
      <c r="D38" s="51">
        <v>19</v>
      </c>
      <c r="E38" s="51">
        <v>18</v>
      </c>
      <c r="F38" s="51">
        <v>15</v>
      </c>
      <c r="G38" s="51">
        <v>13</v>
      </c>
      <c r="H38" s="51">
        <v>14</v>
      </c>
      <c r="J38" s="24" t="s">
        <v>17</v>
      </c>
      <c r="K38" s="53">
        <v>0.9375</v>
      </c>
      <c r="L38" s="53">
        <v>0.90476190476190477</v>
      </c>
      <c r="M38" s="53">
        <v>0.9</v>
      </c>
      <c r="N38" s="53">
        <v>0.88235294117647056</v>
      </c>
      <c r="O38" s="53">
        <v>0.8666666666666667</v>
      </c>
      <c r="P38" s="53">
        <v>0.82352941176470584</v>
      </c>
    </row>
    <row r="39" spans="2:16">
      <c r="B39" s="24" t="s">
        <v>19</v>
      </c>
      <c r="C39" s="51">
        <v>0</v>
      </c>
      <c r="D39" s="51">
        <v>1</v>
      </c>
      <c r="E39" s="51">
        <v>1</v>
      </c>
      <c r="F39" s="51">
        <v>1</v>
      </c>
      <c r="G39" s="51">
        <v>1</v>
      </c>
      <c r="H39" s="51">
        <v>2</v>
      </c>
      <c r="J39" s="24" t="s">
        <v>19</v>
      </c>
      <c r="K39" s="53">
        <v>0</v>
      </c>
      <c r="L39" s="53">
        <v>4.7619047619047616E-2</v>
      </c>
      <c r="M39" s="53">
        <v>0.05</v>
      </c>
      <c r="N39" s="53">
        <v>5.8823529411764705E-2</v>
      </c>
      <c r="O39" s="53">
        <v>6.6666666666666666E-2</v>
      </c>
      <c r="P39" s="53">
        <v>0.11764705882352941</v>
      </c>
    </row>
    <row r="40" spans="2:16">
      <c r="B40" s="24" t="s">
        <v>21</v>
      </c>
      <c r="C40" s="51">
        <v>1</v>
      </c>
      <c r="D40" s="51">
        <v>1</v>
      </c>
      <c r="E40" s="51">
        <v>1</v>
      </c>
      <c r="F40" s="51">
        <v>1</v>
      </c>
      <c r="G40" s="51">
        <v>1</v>
      </c>
      <c r="H40" s="51">
        <v>1</v>
      </c>
      <c r="J40" s="24" t="s">
        <v>21</v>
      </c>
      <c r="K40" s="53">
        <v>6.25E-2</v>
      </c>
      <c r="L40" s="53">
        <v>4.7619047619047616E-2</v>
      </c>
      <c r="M40" s="53">
        <v>0.05</v>
      </c>
      <c r="N40" s="53">
        <v>5.8823529411764705E-2</v>
      </c>
      <c r="O40" s="53">
        <v>6.6666666666666666E-2</v>
      </c>
      <c r="P40" s="53">
        <v>5.8823529411764705E-2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J42" s="24" t="s">
        <v>31</v>
      </c>
      <c r="K42" s="53">
        <v>0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23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24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24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33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33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1" t="s">
        <v>120</v>
      </c>
      <c r="C46" s="54" t="s">
        <v>58</v>
      </c>
      <c r="D46" s="54" t="s">
        <v>62</v>
      </c>
      <c r="E46" s="54" t="s">
        <v>61</v>
      </c>
      <c r="F46" s="54" t="s">
        <v>59</v>
      </c>
      <c r="G46" s="54" t="s">
        <v>57</v>
      </c>
      <c r="H46" s="54" t="s">
        <v>59</v>
      </c>
      <c r="J46" s="1" t="s">
        <v>120</v>
      </c>
      <c r="K46" s="55" t="s">
        <v>274</v>
      </c>
      <c r="L46" s="55" t="s">
        <v>274</v>
      </c>
      <c r="M46" s="55" t="s">
        <v>274</v>
      </c>
      <c r="N46" s="55" t="s">
        <v>274</v>
      </c>
      <c r="O46" s="55" t="s">
        <v>274</v>
      </c>
      <c r="P46" s="55" t="s">
        <v>274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4171" priority="4">
      <formula>ISERROR(C5)</formula>
    </cfRule>
  </conditionalFormatting>
  <conditionalFormatting sqref="C37:H37">
    <cfRule type="containsErrors" dxfId="4170" priority="3">
      <formula>ISERROR(C37)</formula>
    </cfRule>
  </conditionalFormatting>
  <conditionalFormatting sqref="K5:P5">
    <cfRule type="containsErrors" dxfId="4169" priority="2">
      <formula>ISERROR(K5)</formula>
    </cfRule>
  </conditionalFormatting>
  <conditionalFormatting sqref="K37:P37">
    <cfRule type="containsErrors" dxfId="4168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38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137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2" t="s">
        <v>109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2" t="s">
        <v>109</v>
      </c>
    </row>
    <row r="5" spans="2:16">
      <c r="B5" s="29" t="s">
        <v>12</v>
      </c>
      <c r="C5" s="51">
        <v>0</v>
      </c>
      <c r="D5" s="51">
        <v>34.299999999999997</v>
      </c>
      <c r="E5" s="51">
        <v>30.53</v>
      </c>
      <c r="F5" s="51">
        <v>53.35</v>
      </c>
      <c r="G5" s="51">
        <v>48.559999999999995</v>
      </c>
      <c r="H5" s="51">
        <v>48.559999999999995</v>
      </c>
      <c r="J5" s="29" t="s">
        <v>12</v>
      </c>
      <c r="K5" s="53">
        <v>0</v>
      </c>
      <c r="L5" s="53">
        <v>7.8651685393258425E-2</v>
      </c>
      <c r="M5" s="53">
        <v>7.2229582663007483E-2</v>
      </c>
      <c r="N5" s="53">
        <v>0.13015369602342036</v>
      </c>
      <c r="O5" s="53">
        <v>0.1208230698415068</v>
      </c>
      <c r="P5" s="53">
        <v>9.122503804174259E-2</v>
      </c>
    </row>
    <row r="6" spans="2:16">
      <c r="B6" s="24" t="s">
        <v>13</v>
      </c>
      <c r="C6" s="51">
        <v>471.15</v>
      </c>
      <c r="D6" s="51">
        <v>401.79999999999995</v>
      </c>
      <c r="E6" s="51">
        <v>392.15</v>
      </c>
      <c r="F6" s="51">
        <v>356.54999999999995</v>
      </c>
      <c r="G6" s="51">
        <v>353.34999999999997</v>
      </c>
      <c r="H6" s="51">
        <v>483.74999999999994</v>
      </c>
      <c r="J6" s="24" t="s">
        <v>13</v>
      </c>
      <c r="K6" s="53">
        <v>1</v>
      </c>
      <c r="L6" s="53">
        <v>0.92134831460674149</v>
      </c>
      <c r="M6" s="53">
        <v>0.92777041733699261</v>
      </c>
      <c r="N6" s="53">
        <v>0.86984630397657958</v>
      </c>
      <c r="O6" s="53">
        <v>0.87917693015849319</v>
      </c>
      <c r="P6" s="53">
        <v>0.90877496195825735</v>
      </c>
    </row>
    <row r="7" spans="2:16">
      <c r="B7" s="69" t="s">
        <v>120</v>
      </c>
      <c r="C7" s="54" t="s">
        <v>312</v>
      </c>
      <c r="D7" s="54" t="s">
        <v>313</v>
      </c>
      <c r="E7" s="54" t="s">
        <v>314</v>
      </c>
      <c r="F7" s="54" t="s">
        <v>315</v>
      </c>
      <c r="G7" s="54" t="s">
        <v>316</v>
      </c>
      <c r="H7" s="54" t="s">
        <v>317</v>
      </c>
      <c r="J7" s="69" t="s">
        <v>120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2" t="s">
        <v>109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2" t="s">
        <v>109</v>
      </c>
    </row>
    <row r="27" spans="2:16">
      <c r="B27" s="29" t="s">
        <v>12</v>
      </c>
      <c r="C27" s="56">
        <v>0</v>
      </c>
      <c r="D27" s="56">
        <v>2</v>
      </c>
      <c r="E27" s="56">
        <v>2</v>
      </c>
      <c r="F27" s="56">
        <v>3</v>
      </c>
      <c r="G27" s="56">
        <v>3</v>
      </c>
      <c r="H27" s="56">
        <v>3</v>
      </c>
      <c r="J27" s="29" t="s">
        <v>12</v>
      </c>
      <c r="K27" s="53">
        <v>0</v>
      </c>
      <c r="L27" s="53">
        <v>9.5238095238095233E-2</v>
      </c>
      <c r="M27" s="53">
        <v>0.1</v>
      </c>
      <c r="N27" s="53">
        <v>0.17647058823529413</v>
      </c>
      <c r="O27" s="53">
        <v>0.2</v>
      </c>
      <c r="P27" s="53">
        <v>0.17647058823529413</v>
      </c>
    </row>
    <row r="28" spans="2:16">
      <c r="B28" s="24" t="s">
        <v>13</v>
      </c>
      <c r="C28" s="56">
        <v>16</v>
      </c>
      <c r="D28" s="56">
        <v>19</v>
      </c>
      <c r="E28" s="56">
        <v>18</v>
      </c>
      <c r="F28" s="56">
        <v>14</v>
      </c>
      <c r="G28" s="56">
        <v>12</v>
      </c>
      <c r="H28" s="56">
        <v>14</v>
      </c>
      <c r="J28" s="24" t="s">
        <v>13</v>
      </c>
      <c r="K28" s="53">
        <v>1</v>
      </c>
      <c r="L28" s="53">
        <v>0.90476190476190477</v>
      </c>
      <c r="M28" s="53">
        <v>0.9</v>
      </c>
      <c r="N28" s="53">
        <v>0.82352941176470584</v>
      </c>
      <c r="O28" s="53">
        <v>0.8</v>
      </c>
      <c r="P28" s="53">
        <v>0.82352941176470584</v>
      </c>
    </row>
    <row r="29" spans="2:16">
      <c r="B29" s="69" t="s">
        <v>120</v>
      </c>
      <c r="C29" s="57" t="s">
        <v>58</v>
      </c>
      <c r="D29" s="57" t="s">
        <v>62</v>
      </c>
      <c r="E29" s="57" t="s">
        <v>61</v>
      </c>
      <c r="F29" s="57" t="s">
        <v>59</v>
      </c>
      <c r="G29" s="57" t="s">
        <v>57</v>
      </c>
      <c r="H29" s="57" t="s">
        <v>59</v>
      </c>
      <c r="J29" s="69" t="s">
        <v>120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4103" priority="15">
      <formula>ISERROR(B4)</formula>
    </cfRule>
  </conditionalFormatting>
  <conditionalFormatting sqref="C4:H4">
    <cfRule type="containsErrors" dxfId="4102" priority="14">
      <formula>ISERROR(C4)</formula>
    </cfRule>
  </conditionalFormatting>
  <conditionalFormatting sqref="B26:B28">
    <cfRule type="containsErrors" dxfId="4101" priority="13">
      <formula>ISERROR(B26)</formula>
    </cfRule>
  </conditionalFormatting>
  <conditionalFormatting sqref="C26:H26">
    <cfRule type="containsErrors" dxfId="4100" priority="12">
      <formula>ISERROR(C26)</formula>
    </cfRule>
  </conditionalFormatting>
  <conditionalFormatting sqref="J4:J6">
    <cfRule type="containsErrors" dxfId="4099" priority="11">
      <formula>ISERROR(J4)</formula>
    </cfRule>
  </conditionalFormatting>
  <conditionalFormatting sqref="K4:P4">
    <cfRule type="containsErrors" dxfId="4098" priority="10">
      <formula>ISERROR(K4)</formula>
    </cfRule>
  </conditionalFormatting>
  <conditionalFormatting sqref="J26:J28">
    <cfRule type="containsErrors" dxfId="4097" priority="9">
      <formula>ISERROR(J26)</formula>
    </cfRule>
  </conditionalFormatting>
  <conditionalFormatting sqref="K26:P26">
    <cfRule type="containsErrors" dxfId="4096" priority="8">
      <formula>ISERROR(K26)</formula>
    </cfRule>
  </conditionalFormatting>
  <conditionalFormatting sqref="J5:J6">
    <cfRule type="containsErrors" dxfId="4095" priority="7">
      <formula>ISERROR(J5)</formula>
    </cfRule>
  </conditionalFormatting>
  <conditionalFormatting sqref="J27:J28">
    <cfRule type="containsErrors" dxfId="4094" priority="6">
      <formula>ISERROR(J27)</formula>
    </cfRule>
  </conditionalFormatting>
  <conditionalFormatting sqref="B27:B28">
    <cfRule type="containsErrors" dxfId="4093" priority="5">
      <formula>ISERROR(B27)</formula>
    </cfRule>
  </conditionalFormatting>
  <conditionalFormatting sqref="B5">
    <cfRule type="containsErrors" dxfId="4092" priority="4">
      <formula>ISERROR(B5)</formula>
    </cfRule>
  </conditionalFormatting>
  <conditionalFormatting sqref="J5">
    <cfRule type="containsErrors" dxfId="4091" priority="3">
      <formula>ISERROR(J5)</formula>
    </cfRule>
  </conditionalFormatting>
  <conditionalFormatting sqref="B27">
    <cfRule type="containsErrors" dxfId="4090" priority="2">
      <formula>ISERROR(B27)</formula>
    </cfRule>
  </conditionalFormatting>
  <conditionalFormatting sqref="J27">
    <cfRule type="containsErrors" dxfId="4089" priority="1">
      <formula>ISERROR(J27)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39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264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2" t="s">
        <v>109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2" t="s">
        <v>109</v>
      </c>
    </row>
    <row r="5" spans="2:16">
      <c r="B5" s="24" t="s">
        <v>9</v>
      </c>
      <c r="C5" s="51">
        <v>21.15</v>
      </c>
      <c r="D5" s="51">
        <v>22.299999999999997</v>
      </c>
      <c r="E5" s="51">
        <v>22.04</v>
      </c>
      <c r="F5" s="51">
        <v>3.08</v>
      </c>
      <c r="G5" s="51">
        <v>1.91</v>
      </c>
      <c r="H5" s="51">
        <v>1.91</v>
      </c>
      <c r="J5" s="24" t="s">
        <v>9</v>
      </c>
      <c r="K5" s="53">
        <v>4.4890162368672396E-2</v>
      </c>
      <c r="L5" s="53">
        <v>5.1135060765879377E-2</v>
      </c>
      <c r="M5" s="53">
        <v>5.2143465505820004E-2</v>
      </c>
      <c r="N5" s="53">
        <v>7.5140278116613817E-3</v>
      </c>
      <c r="O5" s="53">
        <v>4.7523077305864489E-3</v>
      </c>
      <c r="P5" s="53">
        <v>3.5881347335199416E-3</v>
      </c>
    </row>
    <row r="6" spans="2:16">
      <c r="B6" s="24" t="s">
        <v>10</v>
      </c>
      <c r="C6" s="51">
        <v>450</v>
      </c>
      <c r="D6" s="51">
        <v>413.8</v>
      </c>
      <c r="E6" s="51">
        <v>400.64</v>
      </c>
      <c r="F6" s="51">
        <v>406.82</v>
      </c>
      <c r="G6" s="51">
        <v>400</v>
      </c>
      <c r="H6" s="51">
        <v>530.4</v>
      </c>
      <c r="J6" s="24" t="s">
        <v>10</v>
      </c>
      <c r="K6" s="53">
        <v>0.95510983763132762</v>
      </c>
      <c r="L6" s="53">
        <v>0.94886493923412063</v>
      </c>
      <c r="M6" s="53">
        <v>0.94785653449417995</v>
      </c>
      <c r="N6" s="53">
        <v>0.99248597218833867</v>
      </c>
      <c r="O6" s="53">
        <v>0.99524769226941345</v>
      </c>
      <c r="P6" s="53">
        <v>0.99641186526648007</v>
      </c>
    </row>
    <row r="7" spans="2:16">
      <c r="B7" s="30" t="s">
        <v>120</v>
      </c>
      <c r="C7" s="54" t="s">
        <v>312</v>
      </c>
      <c r="D7" s="54" t="s">
        <v>313</v>
      </c>
      <c r="E7" s="54" t="s">
        <v>314</v>
      </c>
      <c r="F7" s="54" t="s">
        <v>315</v>
      </c>
      <c r="G7" s="54" t="s">
        <v>316</v>
      </c>
      <c r="H7" s="54" t="s">
        <v>317</v>
      </c>
      <c r="J7" s="30" t="s">
        <v>120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2" t="s">
        <v>109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2" t="s">
        <v>109</v>
      </c>
    </row>
    <row r="27" spans="2:16">
      <c r="B27" s="24" t="s">
        <v>9</v>
      </c>
      <c r="C27" s="56">
        <v>5</v>
      </c>
      <c r="D27" s="56">
        <v>7</v>
      </c>
      <c r="E27" s="56">
        <v>6</v>
      </c>
      <c r="F27" s="56">
        <v>4</v>
      </c>
      <c r="G27" s="56">
        <v>3</v>
      </c>
      <c r="H27" s="56">
        <v>3</v>
      </c>
      <c r="J27" s="24" t="s">
        <v>9</v>
      </c>
      <c r="K27" s="53">
        <v>0.3125</v>
      </c>
      <c r="L27" s="53">
        <v>0.33333333333333331</v>
      </c>
      <c r="M27" s="53">
        <v>0.3</v>
      </c>
      <c r="N27" s="53">
        <v>0.23529411764705882</v>
      </c>
      <c r="O27" s="53">
        <v>0.2</v>
      </c>
      <c r="P27" s="53">
        <v>0.17647058823529413</v>
      </c>
    </row>
    <row r="28" spans="2:16">
      <c r="B28" s="24" t="s">
        <v>10</v>
      </c>
      <c r="C28" s="56">
        <v>11</v>
      </c>
      <c r="D28" s="56">
        <v>14</v>
      </c>
      <c r="E28" s="56">
        <v>14</v>
      </c>
      <c r="F28" s="56">
        <v>13</v>
      </c>
      <c r="G28" s="56">
        <v>12</v>
      </c>
      <c r="H28" s="56">
        <v>14</v>
      </c>
      <c r="J28" s="24" t="s">
        <v>10</v>
      </c>
      <c r="K28" s="53">
        <v>0.6875</v>
      </c>
      <c r="L28" s="53">
        <v>0.66666666666666663</v>
      </c>
      <c r="M28" s="53">
        <v>0.7</v>
      </c>
      <c r="N28" s="53">
        <v>0.76470588235294112</v>
      </c>
      <c r="O28" s="53">
        <v>0.8</v>
      </c>
      <c r="P28" s="53">
        <v>0.82352941176470584</v>
      </c>
    </row>
    <row r="29" spans="2:16">
      <c r="B29" s="30" t="s">
        <v>120</v>
      </c>
      <c r="C29" s="57" t="s">
        <v>58</v>
      </c>
      <c r="D29" s="57" t="s">
        <v>62</v>
      </c>
      <c r="E29" s="57" t="s">
        <v>61</v>
      </c>
      <c r="F29" s="57" t="s">
        <v>59</v>
      </c>
      <c r="G29" s="57" t="s">
        <v>57</v>
      </c>
      <c r="H29" s="57" t="s">
        <v>59</v>
      </c>
      <c r="J29" s="30" t="s">
        <v>120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4024" priority="14">
      <formula>ISERROR(B4)</formula>
    </cfRule>
  </conditionalFormatting>
  <conditionalFormatting sqref="C4:H4">
    <cfRule type="containsErrors" dxfId="4023" priority="13">
      <formula>ISERROR(C4)</formula>
    </cfRule>
  </conditionalFormatting>
  <conditionalFormatting sqref="B26:B28">
    <cfRule type="containsErrors" dxfId="4022" priority="12">
      <formula>ISERROR(B26)</formula>
    </cfRule>
  </conditionalFormatting>
  <conditionalFormatting sqref="C26:H26">
    <cfRule type="containsErrors" dxfId="4021" priority="11">
      <formula>ISERROR(C26)</formula>
    </cfRule>
  </conditionalFormatting>
  <conditionalFormatting sqref="J4:J6">
    <cfRule type="containsErrors" dxfId="4020" priority="10">
      <formula>ISERROR(J4)</formula>
    </cfRule>
  </conditionalFormatting>
  <conditionalFormatting sqref="K4:P4">
    <cfRule type="containsErrors" dxfId="4019" priority="9">
      <formula>ISERROR(K4)</formula>
    </cfRule>
  </conditionalFormatting>
  <conditionalFormatting sqref="J26:J28">
    <cfRule type="containsErrors" dxfId="4018" priority="8">
      <formula>ISERROR(J26)</formula>
    </cfRule>
  </conditionalFormatting>
  <conditionalFormatting sqref="K26:P26">
    <cfRule type="containsErrors" dxfId="4017" priority="7">
      <formula>ISERROR(K26)</formula>
    </cfRule>
  </conditionalFormatting>
  <conditionalFormatting sqref="J5:J6">
    <cfRule type="containsErrors" dxfId="4016" priority="6">
      <formula>ISERROR(J5)</formula>
    </cfRule>
  </conditionalFormatting>
  <conditionalFormatting sqref="J27:J28">
    <cfRule type="containsErrors" dxfId="4015" priority="5">
      <formula>ISERROR(J27)</formula>
    </cfRule>
  </conditionalFormatting>
  <conditionalFormatting sqref="B27:B28">
    <cfRule type="containsErrors" dxfId="4014" priority="4">
      <formula>ISERROR(B27)</formula>
    </cfRule>
  </conditionalFormatting>
  <conditionalFormatting sqref="J5:J6">
    <cfRule type="containsErrors" dxfId="4013" priority="3">
      <formula>ISERROR(J5)</formula>
    </cfRule>
  </conditionalFormatting>
  <conditionalFormatting sqref="J27:J28">
    <cfRule type="containsErrors" dxfId="4012" priority="2">
      <formula>ISERROR(J27)</formula>
    </cfRule>
  </conditionalFormatting>
  <conditionalFormatting sqref="B27:B28">
    <cfRule type="containsErrors" dxfId="4011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30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141</v>
      </c>
    </row>
    <row r="3" spans="2:8" ht="18.75">
      <c r="B3" s="7"/>
    </row>
    <row r="4" spans="2:8">
      <c r="B4" s="2" t="s">
        <v>95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8">
      <c r="B5" s="3" t="s">
        <v>107</v>
      </c>
      <c r="C5" s="6">
        <v>258.15999999999997</v>
      </c>
      <c r="D5" s="6">
        <v>497.87999999999994</v>
      </c>
      <c r="E5" s="6">
        <v>536.20000000000005</v>
      </c>
      <c r="F5" s="6">
        <v>422.15699999999993</v>
      </c>
      <c r="G5" s="6">
        <v>403.45</v>
      </c>
      <c r="H5" s="6">
        <v>431.85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83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71" t="s">
        <v>109</v>
      </c>
    </row>
    <row r="26" spans="2:8">
      <c r="B26" s="3" t="s">
        <v>105</v>
      </c>
      <c r="C26" s="6">
        <v>21</v>
      </c>
      <c r="D26" s="6">
        <v>28</v>
      </c>
      <c r="E26" s="6">
        <v>36</v>
      </c>
      <c r="F26" s="6">
        <v>35</v>
      </c>
      <c r="G26" s="6">
        <v>33</v>
      </c>
      <c r="H26" s="6">
        <v>39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32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140</v>
      </c>
    </row>
    <row r="3" spans="2:16">
      <c r="B3" t="s">
        <v>123</v>
      </c>
    </row>
    <row r="6" spans="2:16">
      <c r="B6" t="s">
        <v>125</v>
      </c>
    </row>
    <row r="7" spans="2:16">
      <c r="B7" s="23" t="s">
        <v>124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72" t="s">
        <v>109</v>
      </c>
      <c r="J7" s="23" t="s">
        <v>124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72" t="s">
        <v>109</v>
      </c>
    </row>
    <row r="8" spans="2:16">
      <c r="B8" s="29" t="s">
        <v>2</v>
      </c>
      <c r="C8" s="56">
        <v>18</v>
      </c>
      <c r="D8" s="56">
        <v>21</v>
      </c>
      <c r="E8" s="56">
        <v>22</v>
      </c>
      <c r="F8" s="56">
        <v>20</v>
      </c>
      <c r="G8" s="56">
        <v>19</v>
      </c>
      <c r="H8" s="56">
        <v>23</v>
      </c>
      <c r="J8" s="29" t="s">
        <v>2</v>
      </c>
      <c r="K8" s="53">
        <v>0.8571428571428571</v>
      </c>
      <c r="L8" s="53">
        <v>0.75</v>
      </c>
      <c r="M8" s="53">
        <v>0.61111111111111116</v>
      </c>
      <c r="N8" s="53">
        <v>0.5714285714285714</v>
      </c>
      <c r="O8" s="53">
        <v>0.5757575757575758</v>
      </c>
      <c r="P8" s="53">
        <v>0.58974358974358976</v>
      </c>
    </row>
    <row r="9" spans="2:16">
      <c r="B9" s="29" t="s">
        <v>14</v>
      </c>
      <c r="C9" s="56">
        <v>3</v>
      </c>
      <c r="D9" s="56">
        <v>6</v>
      </c>
      <c r="E9" s="56">
        <v>11</v>
      </c>
      <c r="F9" s="56">
        <v>11</v>
      </c>
      <c r="G9" s="56">
        <v>10</v>
      </c>
      <c r="H9" s="56">
        <v>12</v>
      </c>
      <c r="J9" s="29" t="s">
        <v>14</v>
      </c>
      <c r="K9" s="53">
        <v>0.14285714285714285</v>
      </c>
      <c r="L9" s="53">
        <v>0.21428571428571427</v>
      </c>
      <c r="M9" s="53">
        <v>0.30555555555555558</v>
      </c>
      <c r="N9" s="53">
        <v>0.31428571428571428</v>
      </c>
      <c r="O9" s="53">
        <v>0.30303030303030304</v>
      </c>
      <c r="P9" s="53">
        <v>0.30769230769230771</v>
      </c>
    </row>
    <row r="10" spans="2:16">
      <c r="B10" s="29" t="s">
        <v>3</v>
      </c>
      <c r="C10" s="56">
        <v>0</v>
      </c>
      <c r="D10" s="56">
        <v>1</v>
      </c>
      <c r="E10" s="56">
        <v>3</v>
      </c>
      <c r="F10" s="56">
        <v>4</v>
      </c>
      <c r="G10" s="56">
        <v>4</v>
      </c>
      <c r="H10" s="56">
        <v>4</v>
      </c>
      <c r="J10" s="29" t="s">
        <v>3</v>
      </c>
      <c r="K10" s="53">
        <v>0</v>
      </c>
      <c r="L10" s="53">
        <v>3.5714285714285712E-2</v>
      </c>
      <c r="M10" s="53">
        <v>8.3333333333333329E-2</v>
      </c>
      <c r="N10" s="53">
        <v>0.11428571428571428</v>
      </c>
      <c r="O10" s="53">
        <v>0.12121212121212122</v>
      </c>
      <c r="P10" s="53">
        <v>0.10256410256410256</v>
      </c>
    </row>
    <row r="11" spans="2:16">
      <c r="B11" s="30" t="s">
        <v>120</v>
      </c>
      <c r="C11" s="57" t="s">
        <v>62</v>
      </c>
      <c r="D11" s="57" t="s">
        <v>66</v>
      </c>
      <c r="E11" s="57" t="s">
        <v>72</v>
      </c>
      <c r="F11" s="57" t="s">
        <v>318</v>
      </c>
      <c r="G11" s="57" t="s">
        <v>70</v>
      </c>
      <c r="H11" s="57" t="s">
        <v>74</v>
      </c>
      <c r="J11" s="30" t="s">
        <v>120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</sheetData>
  <conditionalFormatting sqref="B7:B10">
    <cfRule type="containsErrors" dxfId="3928" priority="9">
      <formula>ISERROR(B7)</formula>
    </cfRule>
  </conditionalFormatting>
  <conditionalFormatting sqref="C7:H7">
    <cfRule type="containsErrors" dxfId="3927" priority="8">
      <formula>ISERROR(C7)</formula>
    </cfRule>
  </conditionalFormatting>
  <conditionalFormatting sqref="J7:J10">
    <cfRule type="containsErrors" dxfId="3926" priority="3">
      <formula>ISERROR(J7)</formula>
    </cfRule>
  </conditionalFormatting>
  <conditionalFormatting sqref="K7:P7">
    <cfRule type="containsErrors" dxfId="3925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33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253</v>
      </c>
    </row>
    <row r="4" spans="2:16">
      <c r="B4" t="s">
        <v>121</v>
      </c>
    </row>
    <row r="5" spans="2:16">
      <c r="B5" s="25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5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</v>
      </c>
      <c r="C6" s="51">
        <v>245.35</v>
      </c>
      <c r="D6" s="51">
        <v>490.39</v>
      </c>
      <c r="E6" s="51">
        <v>526.47</v>
      </c>
      <c r="F6" s="51">
        <v>418.71699999999998</v>
      </c>
      <c r="G6" s="51">
        <v>400.33</v>
      </c>
      <c r="H6" s="51">
        <v>416.93</v>
      </c>
      <c r="J6" s="24" t="s">
        <v>17</v>
      </c>
      <c r="K6" s="53">
        <v>0.95037960954446865</v>
      </c>
      <c r="L6" s="53">
        <v>0.98495621434883907</v>
      </c>
      <c r="M6" s="53">
        <v>0.9818537859007832</v>
      </c>
      <c r="N6" s="53">
        <v>0.99185137283048719</v>
      </c>
      <c r="O6" s="53">
        <v>0.99226669971495851</v>
      </c>
      <c r="P6" s="53">
        <v>0.96612211794693548</v>
      </c>
    </row>
    <row r="7" spans="2:16">
      <c r="B7" s="24" t="s">
        <v>19</v>
      </c>
      <c r="C7" s="51">
        <v>5.01</v>
      </c>
      <c r="D7" s="51">
        <v>4.76</v>
      </c>
      <c r="E7" s="51">
        <v>4.24</v>
      </c>
      <c r="F7" s="51">
        <v>0.51</v>
      </c>
      <c r="G7" s="51">
        <v>0.46</v>
      </c>
      <c r="H7" s="51">
        <v>10.46</v>
      </c>
      <c r="J7" s="24" t="s">
        <v>19</v>
      </c>
      <c r="K7" s="53">
        <v>1.9406569569259374E-2</v>
      </c>
      <c r="L7" s="53">
        <v>9.5605366755041367E-3</v>
      </c>
      <c r="M7" s="53">
        <v>7.9074972025363673E-3</v>
      </c>
      <c r="N7" s="53">
        <v>1.2080813536196251E-3</v>
      </c>
      <c r="O7" s="53">
        <v>1.1401660676663777E-3</v>
      </c>
      <c r="P7" s="53">
        <v>2.4238211099524971E-2</v>
      </c>
    </row>
    <row r="8" spans="2:16">
      <c r="B8" s="24" t="s">
        <v>21</v>
      </c>
      <c r="C8" s="51">
        <v>0</v>
      </c>
      <c r="D8" s="51">
        <v>0</v>
      </c>
      <c r="E8" s="51">
        <v>3</v>
      </c>
      <c r="F8" s="51">
        <v>1.76</v>
      </c>
      <c r="G8" s="51">
        <v>1.6</v>
      </c>
      <c r="H8" s="51">
        <v>1.6</v>
      </c>
      <c r="J8" s="24" t="s">
        <v>21</v>
      </c>
      <c r="K8" s="53">
        <v>0</v>
      </c>
      <c r="L8" s="53">
        <v>0</v>
      </c>
      <c r="M8" s="53">
        <v>5.594927265945542E-3</v>
      </c>
      <c r="N8" s="53">
        <v>4.1690650634716468E-3</v>
      </c>
      <c r="O8" s="53">
        <v>3.9657950179700094E-3</v>
      </c>
      <c r="P8" s="53">
        <v>3.7075657513613719E-3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0.5</v>
      </c>
      <c r="D10" s="51">
        <v>0.5</v>
      </c>
      <c r="E10" s="51">
        <v>0.5</v>
      </c>
      <c r="F10" s="51">
        <v>0</v>
      </c>
      <c r="G10" s="51">
        <v>0</v>
      </c>
      <c r="H10" s="51">
        <v>0</v>
      </c>
      <c r="J10" s="24" t="s">
        <v>31</v>
      </c>
      <c r="K10" s="53">
        <v>1.9367833901456463E-3</v>
      </c>
      <c r="L10" s="53">
        <v>1.0042580541495944E-3</v>
      </c>
      <c r="M10" s="53">
        <v>9.3248787765759034E-4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5</v>
      </c>
      <c r="D11" s="51">
        <v>0</v>
      </c>
      <c r="E11" s="51">
        <v>0</v>
      </c>
      <c r="F11" s="51">
        <v>0</v>
      </c>
      <c r="G11" s="51">
        <v>0</v>
      </c>
      <c r="H11" s="51">
        <v>1</v>
      </c>
      <c r="J11" s="24" t="s">
        <v>23</v>
      </c>
      <c r="K11" s="53">
        <v>1.9367833901456463E-2</v>
      </c>
      <c r="L11" s="53">
        <v>0</v>
      </c>
      <c r="M11" s="53">
        <v>0</v>
      </c>
      <c r="N11" s="53">
        <v>0</v>
      </c>
      <c r="O11" s="53">
        <v>0</v>
      </c>
      <c r="P11" s="53">
        <v>2.3172285946008574E-3</v>
      </c>
    </row>
    <row r="12" spans="2:16">
      <c r="B12" s="24" t="s">
        <v>24</v>
      </c>
      <c r="C12" s="51">
        <v>2.2999999999999998</v>
      </c>
      <c r="D12" s="51">
        <v>2.23</v>
      </c>
      <c r="E12" s="51">
        <v>1.99</v>
      </c>
      <c r="F12" s="51">
        <v>1.17</v>
      </c>
      <c r="G12" s="51">
        <v>1.06</v>
      </c>
      <c r="H12" s="51">
        <v>1.56</v>
      </c>
      <c r="J12" s="24" t="s">
        <v>24</v>
      </c>
      <c r="K12" s="53">
        <v>8.9092035946699722E-3</v>
      </c>
      <c r="L12" s="53">
        <v>4.4789909215071904E-3</v>
      </c>
      <c r="M12" s="53">
        <v>3.7113017530772097E-3</v>
      </c>
      <c r="N12" s="53">
        <v>2.7714807524214925E-3</v>
      </c>
      <c r="O12" s="53">
        <v>2.6273391994051311E-3</v>
      </c>
      <c r="P12" s="53">
        <v>3.6148766075773373E-3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120</v>
      </c>
      <c r="C14" s="54" t="s">
        <v>319</v>
      </c>
      <c r="D14" s="54" t="s">
        <v>320</v>
      </c>
      <c r="E14" s="54" t="s">
        <v>321</v>
      </c>
      <c r="F14" s="54" t="s">
        <v>322</v>
      </c>
      <c r="G14" s="54" t="s">
        <v>323</v>
      </c>
      <c r="H14" s="54" t="s">
        <v>324</v>
      </c>
      <c r="J14" s="1" t="s">
        <v>120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1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0.30000000000000004</v>
      </c>
      <c r="J15" s="1"/>
      <c r="K15" s="28"/>
      <c r="L15" s="28"/>
      <c r="M15" s="28"/>
      <c r="N15" s="28"/>
      <c r="O15" s="28"/>
      <c r="P15" s="28"/>
    </row>
    <row r="36" spans="2:16">
      <c r="B36" t="s">
        <v>266</v>
      </c>
    </row>
    <row r="37" spans="2:16">
      <c r="B37" s="25" t="s">
        <v>260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72" t="s">
        <v>109</v>
      </c>
      <c r="J37" s="25" t="s">
        <v>260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72" t="s">
        <v>109</v>
      </c>
    </row>
    <row r="38" spans="2:16">
      <c r="B38" s="24" t="s">
        <v>17</v>
      </c>
      <c r="C38" s="51">
        <v>15</v>
      </c>
      <c r="D38" s="51">
        <v>24</v>
      </c>
      <c r="E38" s="51">
        <v>30</v>
      </c>
      <c r="F38" s="51">
        <v>32</v>
      </c>
      <c r="G38" s="51">
        <v>29</v>
      </c>
      <c r="H38" s="51">
        <v>30</v>
      </c>
      <c r="J38" s="24" t="s">
        <v>17</v>
      </c>
      <c r="K38" s="53">
        <v>0.7142857142857143</v>
      </c>
      <c r="L38" s="53">
        <v>0.8571428571428571</v>
      </c>
      <c r="M38" s="53">
        <v>0.83333333333333337</v>
      </c>
      <c r="N38" s="53">
        <v>0.91428571428571426</v>
      </c>
      <c r="O38" s="53">
        <v>0.90625</v>
      </c>
      <c r="P38" s="53">
        <v>0.83333333333333337</v>
      </c>
    </row>
    <row r="39" spans="2:16">
      <c r="B39" s="24" t="s">
        <v>19</v>
      </c>
      <c r="C39" s="51">
        <v>3</v>
      </c>
      <c r="D39" s="51">
        <v>2</v>
      </c>
      <c r="E39" s="51">
        <v>2</v>
      </c>
      <c r="F39" s="51">
        <v>1</v>
      </c>
      <c r="G39" s="51">
        <v>1</v>
      </c>
      <c r="H39" s="51">
        <v>2</v>
      </c>
      <c r="J39" s="24" t="s">
        <v>19</v>
      </c>
      <c r="K39" s="53">
        <v>0.14285714285714285</v>
      </c>
      <c r="L39" s="53">
        <v>7.1428571428571425E-2</v>
      </c>
      <c r="M39" s="53">
        <v>5.5555555555555552E-2</v>
      </c>
      <c r="N39" s="53">
        <v>2.8571428571428571E-2</v>
      </c>
      <c r="O39" s="53">
        <v>3.125E-2</v>
      </c>
      <c r="P39" s="53">
        <v>5.5555555555555552E-2</v>
      </c>
    </row>
    <row r="40" spans="2:16">
      <c r="B40" s="24" t="s">
        <v>21</v>
      </c>
      <c r="C40" s="51">
        <v>0</v>
      </c>
      <c r="D40" s="51">
        <v>0</v>
      </c>
      <c r="E40" s="51">
        <v>1</v>
      </c>
      <c r="F40" s="51">
        <v>1</v>
      </c>
      <c r="G40" s="51">
        <v>1</v>
      </c>
      <c r="H40" s="51">
        <v>1</v>
      </c>
      <c r="J40" s="24" t="s">
        <v>21</v>
      </c>
      <c r="K40" s="53">
        <v>0</v>
      </c>
      <c r="L40" s="53">
        <v>0</v>
      </c>
      <c r="M40" s="53">
        <v>2.7777777777777776E-2</v>
      </c>
      <c r="N40" s="53">
        <v>2.8571428571428571E-2</v>
      </c>
      <c r="O40" s="53">
        <v>3.125E-2</v>
      </c>
      <c r="P40" s="53">
        <v>2.7777777777777776E-2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1</v>
      </c>
      <c r="D42" s="51">
        <v>1</v>
      </c>
      <c r="E42" s="51">
        <v>1</v>
      </c>
      <c r="F42" s="51">
        <v>0</v>
      </c>
      <c r="G42" s="51">
        <v>0</v>
      </c>
      <c r="H42" s="51">
        <v>0</v>
      </c>
      <c r="J42" s="24" t="s">
        <v>31</v>
      </c>
      <c r="K42" s="53">
        <v>4.7619047619047616E-2</v>
      </c>
      <c r="L42" s="53">
        <v>3.5714285714285712E-2</v>
      </c>
      <c r="M42" s="53">
        <v>2.7777777777777776E-2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1</v>
      </c>
      <c r="D43" s="51">
        <v>0</v>
      </c>
      <c r="E43" s="51">
        <v>1</v>
      </c>
      <c r="F43" s="51">
        <v>0</v>
      </c>
      <c r="G43" s="51">
        <v>0</v>
      </c>
      <c r="H43" s="51">
        <v>1</v>
      </c>
      <c r="J43" s="24" t="s">
        <v>23</v>
      </c>
      <c r="K43" s="53">
        <v>4.7619047619047616E-2</v>
      </c>
      <c r="L43" s="53">
        <v>0</v>
      </c>
      <c r="M43" s="53">
        <v>2.7777777777777776E-2</v>
      </c>
      <c r="N43" s="53">
        <v>0</v>
      </c>
      <c r="O43" s="53">
        <v>0</v>
      </c>
      <c r="P43" s="53">
        <v>2.7777777777777776E-2</v>
      </c>
    </row>
    <row r="44" spans="2:16">
      <c r="B44" s="24" t="s">
        <v>24</v>
      </c>
      <c r="C44" s="51">
        <v>1</v>
      </c>
      <c r="D44" s="51">
        <v>1</v>
      </c>
      <c r="E44" s="51">
        <v>1</v>
      </c>
      <c r="F44" s="51">
        <v>1</v>
      </c>
      <c r="G44" s="51">
        <v>1</v>
      </c>
      <c r="H44" s="51">
        <v>2</v>
      </c>
      <c r="J44" s="24" t="s">
        <v>24</v>
      </c>
      <c r="K44" s="53">
        <v>4.7619047619047616E-2</v>
      </c>
      <c r="L44" s="53">
        <v>3.5714285714285712E-2</v>
      </c>
      <c r="M44" s="53">
        <v>2.7777777777777776E-2</v>
      </c>
      <c r="N44" s="53">
        <v>2.8571428571428571E-2</v>
      </c>
      <c r="O44" s="53">
        <v>3.125E-2</v>
      </c>
      <c r="P44" s="53">
        <v>5.5555555555555552E-2</v>
      </c>
    </row>
    <row r="45" spans="2:16">
      <c r="B45" s="24" t="s">
        <v>33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33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1" t="s">
        <v>120</v>
      </c>
      <c r="C46" s="54" t="s">
        <v>62</v>
      </c>
      <c r="D46" s="54" t="s">
        <v>66</v>
      </c>
      <c r="E46" s="54" t="s">
        <v>72</v>
      </c>
      <c r="F46" s="54" t="s">
        <v>318</v>
      </c>
      <c r="G46" s="54" t="s">
        <v>325</v>
      </c>
      <c r="H46" s="54" t="s">
        <v>72</v>
      </c>
      <c r="J46" s="1" t="s">
        <v>120</v>
      </c>
      <c r="K46" s="55" t="s">
        <v>274</v>
      </c>
      <c r="L46" s="55" t="s">
        <v>274</v>
      </c>
      <c r="M46" s="55" t="s">
        <v>274</v>
      </c>
      <c r="N46" s="55" t="s">
        <v>274</v>
      </c>
      <c r="O46" s="55" t="s">
        <v>274</v>
      </c>
      <c r="P46" s="55" t="s">
        <v>274</v>
      </c>
    </row>
    <row r="47" spans="2:16">
      <c r="B47" s="1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1</v>
      </c>
      <c r="H47" s="38">
        <v>3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3892" priority="4">
      <formula>ISERROR(C5)</formula>
    </cfRule>
  </conditionalFormatting>
  <conditionalFormatting sqref="C37:H37">
    <cfRule type="containsErrors" dxfId="3891" priority="3">
      <formula>ISERROR(C37)</formula>
    </cfRule>
  </conditionalFormatting>
  <conditionalFormatting sqref="K5:P5">
    <cfRule type="containsErrors" dxfId="3890" priority="2">
      <formula>ISERROR(K5)</formula>
    </cfRule>
  </conditionalFormatting>
  <conditionalFormatting sqref="K37:P37">
    <cfRule type="containsErrors" dxfId="3889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40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139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2" t="s">
        <v>109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2" t="s">
        <v>109</v>
      </c>
    </row>
    <row r="5" spans="2:16">
      <c r="B5" s="29" t="s">
        <v>12</v>
      </c>
      <c r="C5" s="51">
        <v>81.009999999999991</v>
      </c>
      <c r="D5" s="51">
        <v>80.580000000000013</v>
      </c>
      <c r="E5" s="51">
        <v>76.19</v>
      </c>
      <c r="F5" s="51">
        <v>57.001999999999995</v>
      </c>
      <c r="G5" s="51">
        <v>50.01</v>
      </c>
      <c r="H5" s="51">
        <v>50.51</v>
      </c>
      <c r="J5" s="29" t="s">
        <v>12</v>
      </c>
      <c r="K5" s="53">
        <v>0.3137976448713975</v>
      </c>
      <c r="L5" s="53">
        <v>0.16184622800674864</v>
      </c>
      <c r="M5" s="53">
        <v>0.1420925027974636</v>
      </c>
      <c r="N5" s="53">
        <v>0.13502559474318795</v>
      </c>
      <c r="O5" s="53">
        <v>0.12395588053042508</v>
      </c>
      <c r="P5" s="53">
        <v>0.11696190806993167</v>
      </c>
    </row>
    <row r="6" spans="2:16">
      <c r="B6" s="24" t="s">
        <v>13</v>
      </c>
      <c r="C6" s="51">
        <v>177.15000000000003</v>
      </c>
      <c r="D6" s="51">
        <v>417.29999999999995</v>
      </c>
      <c r="E6" s="51">
        <v>460.01</v>
      </c>
      <c r="F6" s="51">
        <v>365.15499999999997</v>
      </c>
      <c r="G6" s="51">
        <v>353.44</v>
      </c>
      <c r="H6" s="51">
        <v>381.34000000000003</v>
      </c>
      <c r="J6" s="24" t="s">
        <v>13</v>
      </c>
      <c r="K6" s="53">
        <v>0.6862023551286025</v>
      </c>
      <c r="L6" s="53">
        <v>0.83815377199325125</v>
      </c>
      <c r="M6" s="53">
        <v>0.85790749720253623</v>
      </c>
      <c r="N6" s="53">
        <v>0.86497440525681202</v>
      </c>
      <c r="O6" s="53">
        <v>0.87604411946957494</v>
      </c>
      <c r="P6" s="53">
        <v>0.88303809193006833</v>
      </c>
    </row>
    <row r="7" spans="2:16">
      <c r="B7" s="69" t="s">
        <v>120</v>
      </c>
      <c r="C7" s="54" t="s">
        <v>319</v>
      </c>
      <c r="D7" s="54" t="s">
        <v>320</v>
      </c>
      <c r="E7" s="54" t="s">
        <v>321</v>
      </c>
      <c r="F7" s="54" t="s">
        <v>322</v>
      </c>
      <c r="G7" s="54" t="s">
        <v>323</v>
      </c>
      <c r="H7" s="54" t="s">
        <v>324</v>
      </c>
      <c r="J7" s="69" t="s">
        <v>120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2" t="s">
        <v>109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2" t="s">
        <v>109</v>
      </c>
    </row>
    <row r="27" spans="2:16">
      <c r="B27" s="29" t="s">
        <v>12</v>
      </c>
      <c r="C27" s="56">
        <v>3</v>
      </c>
      <c r="D27" s="56">
        <v>5</v>
      </c>
      <c r="E27" s="56">
        <v>7</v>
      </c>
      <c r="F27" s="56">
        <v>9</v>
      </c>
      <c r="G27" s="56">
        <v>8</v>
      </c>
      <c r="H27" s="56">
        <v>9</v>
      </c>
      <c r="J27" s="29" t="s">
        <v>12</v>
      </c>
      <c r="K27" s="53">
        <v>0.14285714285714285</v>
      </c>
      <c r="L27" s="53">
        <v>0.17857142857142858</v>
      </c>
      <c r="M27" s="53">
        <v>0.19444444444444445</v>
      </c>
      <c r="N27" s="53">
        <v>0.25714285714285712</v>
      </c>
      <c r="O27" s="53">
        <v>0.24242424242424243</v>
      </c>
      <c r="P27" s="53">
        <v>0.23076923076923078</v>
      </c>
    </row>
    <row r="28" spans="2:16">
      <c r="B28" s="24" t="s">
        <v>13</v>
      </c>
      <c r="C28" s="56">
        <v>18</v>
      </c>
      <c r="D28" s="56">
        <v>23</v>
      </c>
      <c r="E28" s="56">
        <v>29</v>
      </c>
      <c r="F28" s="56">
        <v>26</v>
      </c>
      <c r="G28" s="56">
        <v>25</v>
      </c>
      <c r="H28" s="56">
        <v>30</v>
      </c>
      <c r="J28" s="24" t="s">
        <v>13</v>
      </c>
      <c r="K28" s="53">
        <v>0.8571428571428571</v>
      </c>
      <c r="L28" s="53">
        <v>0.8214285714285714</v>
      </c>
      <c r="M28" s="53">
        <v>0.80555555555555558</v>
      </c>
      <c r="N28" s="53">
        <v>0.74285714285714288</v>
      </c>
      <c r="O28" s="53">
        <v>0.75757575757575757</v>
      </c>
      <c r="P28" s="53">
        <v>0.76923076923076927</v>
      </c>
    </row>
    <row r="29" spans="2:16">
      <c r="B29" s="69" t="s">
        <v>120</v>
      </c>
      <c r="C29" s="57" t="s">
        <v>62</v>
      </c>
      <c r="D29" s="57" t="s">
        <v>66</v>
      </c>
      <c r="E29" s="57" t="s">
        <v>72</v>
      </c>
      <c r="F29" s="57" t="s">
        <v>318</v>
      </c>
      <c r="G29" s="57" t="s">
        <v>70</v>
      </c>
      <c r="H29" s="57" t="s">
        <v>74</v>
      </c>
      <c r="J29" s="69" t="s">
        <v>120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3824" priority="15">
      <formula>ISERROR(B4)</formula>
    </cfRule>
  </conditionalFormatting>
  <conditionalFormatting sqref="C4:H4">
    <cfRule type="containsErrors" dxfId="3823" priority="14">
      <formula>ISERROR(C4)</formula>
    </cfRule>
  </conditionalFormatting>
  <conditionalFormatting sqref="B26:B28">
    <cfRule type="containsErrors" dxfId="3822" priority="13">
      <formula>ISERROR(B26)</formula>
    </cfRule>
  </conditionalFormatting>
  <conditionalFormatting sqref="C26:H26">
    <cfRule type="containsErrors" dxfId="3821" priority="12">
      <formula>ISERROR(C26)</formula>
    </cfRule>
  </conditionalFormatting>
  <conditionalFormatting sqref="J4:J6">
    <cfRule type="containsErrors" dxfId="3820" priority="11">
      <formula>ISERROR(J4)</formula>
    </cfRule>
  </conditionalFormatting>
  <conditionalFormatting sqref="K4:P4">
    <cfRule type="containsErrors" dxfId="3819" priority="10">
      <formula>ISERROR(K4)</formula>
    </cfRule>
  </conditionalFormatting>
  <conditionalFormatting sqref="J26:J28">
    <cfRule type="containsErrors" dxfId="3818" priority="9">
      <formula>ISERROR(J26)</formula>
    </cfRule>
  </conditionalFormatting>
  <conditionalFormatting sqref="K26:P26">
    <cfRule type="containsErrors" dxfId="3817" priority="8">
      <formula>ISERROR(K26)</formula>
    </cfRule>
  </conditionalFormatting>
  <conditionalFormatting sqref="J5:J6">
    <cfRule type="containsErrors" dxfId="3816" priority="7">
      <formula>ISERROR(J5)</formula>
    </cfRule>
  </conditionalFormatting>
  <conditionalFormatting sqref="J27:J28">
    <cfRule type="containsErrors" dxfId="3815" priority="6">
      <formula>ISERROR(J27)</formula>
    </cfRule>
  </conditionalFormatting>
  <conditionalFormatting sqref="B27:B28">
    <cfRule type="containsErrors" dxfId="3814" priority="5">
      <formula>ISERROR(B27)</formula>
    </cfRule>
  </conditionalFormatting>
  <conditionalFormatting sqref="B5">
    <cfRule type="containsErrors" dxfId="3813" priority="4">
      <formula>ISERROR(B5)</formula>
    </cfRule>
  </conditionalFormatting>
  <conditionalFormatting sqref="J5">
    <cfRule type="containsErrors" dxfId="3812" priority="3">
      <formula>ISERROR(J5)</formula>
    </cfRule>
  </conditionalFormatting>
  <conditionalFormatting sqref="B27">
    <cfRule type="containsErrors" dxfId="3811" priority="2">
      <formula>ISERROR(B27)</formula>
    </cfRule>
  </conditionalFormatting>
  <conditionalFormatting sqref="J27">
    <cfRule type="containsErrors" dxfId="3810" priority="1">
      <formula>ISERROR(J27)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41"/>
  <dimension ref="B2:P31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138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2" t="s">
        <v>109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2" t="s">
        <v>109</v>
      </c>
    </row>
    <row r="5" spans="2:16">
      <c r="B5" s="24" t="s">
        <v>15</v>
      </c>
      <c r="C5" s="51">
        <v>21.15</v>
      </c>
      <c r="D5" s="51">
        <v>22.299999999999997</v>
      </c>
      <c r="E5" s="51">
        <v>22.04</v>
      </c>
      <c r="F5" s="51">
        <v>3.08</v>
      </c>
      <c r="G5" s="51">
        <v>1.91</v>
      </c>
      <c r="H5" s="51">
        <v>1.91</v>
      </c>
      <c r="J5" s="24" t="s">
        <v>15</v>
      </c>
      <c r="K5" s="53">
        <v>8.1925937403160828E-2</v>
      </c>
      <c r="L5" s="53">
        <v>4.4789909215071907E-2</v>
      </c>
      <c r="M5" s="53">
        <v>4.1104065647146582E-2</v>
      </c>
      <c r="N5" s="53">
        <v>7.2958638610753834E-3</v>
      </c>
      <c r="O5" s="53">
        <v>4.7341678027016968E-3</v>
      </c>
      <c r="P5" s="53">
        <v>4.4228320018524937E-3</v>
      </c>
    </row>
    <row r="6" spans="2:16">
      <c r="B6" s="24" t="s">
        <v>11</v>
      </c>
      <c r="C6" s="51">
        <v>237.01</v>
      </c>
      <c r="D6" s="51">
        <v>475.57999999999993</v>
      </c>
      <c r="E6" s="51">
        <v>514.16000000000008</v>
      </c>
      <c r="F6" s="51">
        <v>419.07699999999994</v>
      </c>
      <c r="G6" s="51">
        <v>401.54</v>
      </c>
      <c r="H6" s="51">
        <v>429.94000000000005</v>
      </c>
      <c r="J6" s="24" t="s">
        <v>11</v>
      </c>
      <c r="K6" s="53">
        <v>0.91807406259683921</v>
      </c>
      <c r="L6" s="53">
        <v>0.95521009078492802</v>
      </c>
      <c r="M6" s="53">
        <v>0.95889593435285347</v>
      </c>
      <c r="N6" s="53">
        <v>0.99270413613892461</v>
      </c>
      <c r="O6" s="53">
        <v>0.99526583219729825</v>
      </c>
      <c r="P6" s="53">
        <v>0.99557716799814744</v>
      </c>
    </row>
    <row r="7" spans="2:16">
      <c r="B7" s="30" t="s">
        <v>120</v>
      </c>
      <c r="C7" s="54" t="s">
        <v>319</v>
      </c>
      <c r="D7" s="54" t="s">
        <v>320</v>
      </c>
      <c r="E7" s="54" t="s">
        <v>321</v>
      </c>
      <c r="F7" s="54" t="s">
        <v>322</v>
      </c>
      <c r="G7" s="54" t="s">
        <v>323</v>
      </c>
      <c r="H7" s="54" t="s">
        <v>324</v>
      </c>
      <c r="J7" s="30" t="s">
        <v>120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8" spans="2:16">
      <c r="B8" s="30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72" t="s">
        <v>109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72" t="s">
        <v>109</v>
      </c>
    </row>
    <row r="28" spans="2:16">
      <c r="B28" s="24" t="s">
        <v>15</v>
      </c>
      <c r="C28" s="56">
        <v>5</v>
      </c>
      <c r="D28" s="56">
        <v>7</v>
      </c>
      <c r="E28" s="56">
        <v>6</v>
      </c>
      <c r="F28" s="56">
        <v>4</v>
      </c>
      <c r="G28" s="56">
        <v>3</v>
      </c>
      <c r="H28" s="56">
        <v>3</v>
      </c>
      <c r="J28" s="24" t="s">
        <v>15</v>
      </c>
      <c r="K28" s="53">
        <v>0.23809523809523808</v>
      </c>
      <c r="L28" s="53">
        <v>0.25</v>
      </c>
      <c r="M28" s="53">
        <v>0.16666666666666666</v>
      </c>
      <c r="N28" s="53">
        <v>0.11428571428571428</v>
      </c>
      <c r="O28" s="53">
        <v>9.0909090909090912E-2</v>
      </c>
      <c r="P28" s="53">
        <v>7.6923076923076927E-2</v>
      </c>
    </row>
    <row r="29" spans="2:16">
      <c r="B29" s="24" t="s">
        <v>11</v>
      </c>
      <c r="C29" s="56">
        <v>16</v>
      </c>
      <c r="D29" s="56">
        <v>21</v>
      </c>
      <c r="E29" s="56">
        <v>30</v>
      </c>
      <c r="F29" s="56">
        <v>31</v>
      </c>
      <c r="G29" s="56">
        <v>30</v>
      </c>
      <c r="H29" s="56">
        <v>36</v>
      </c>
      <c r="J29" s="24" t="s">
        <v>11</v>
      </c>
      <c r="K29" s="53">
        <v>0.76190476190476186</v>
      </c>
      <c r="L29" s="53">
        <v>0.75</v>
      </c>
      <c r="M29" s="53">
        <v>0.83333333333333337</v>
      </c>
      <c r="N29" s="53">
        <v>0.88571428571428568</v>
      </c>
      <c r="O29" s="53">
        <v>0.90909090909090906</v>
      </c>
      <c r="P29" s="53">
        <v>0.92307692307692313</v>
      </c>
    </row>
    <row r="30" spans="2:16">
      <c r="B30" s="30" t="s">
        <v>120</v>
      </c>
      <c r="C30" s="57" t="s">
        <v>62</v>
      </c>
      <c r="D30" s="57" t="s">
        <v>66</v>
      </c>
      <c r="E30" s="57" t="s">
        <v>72</v>
      </c>
      <c r="F30" s="57" t="s">
        <v>318</v>
      </c>
      <c r="G30" s="57" t="s">
        <v>70</v>
      </c>
      <c r="H30" s="57" t="s">
        <v>74</v>
      </c>
      <c r="J30" s="30" t="s">
        <v>120</v>
      </c>
      <c r="K30" s="55" t="s">
        <v>274</v>
      </c>
      <c r="L30" s="55" t="s">
        <v>274</v>
      </c>
      <c r="M30" s="55" t="s">
        <v>274</v>
      </c>
      <c r="N30" s="55" t="s">
        <v>274</v>
      </c>
      <c r="O30" s="55" t="s">
        <v>274</v>
      </c>
      <c r="P30" s="55" t="s">
        <v>274</v>
      </c>
    </row>
    <row r="31" spans="2:16">
      <c r="B31" s="30" t="s">
        <v>4</v>
      </c>
      <c r="C31" s="46">
        <v>0</v>
      </c>
      <c r="D31" s="47">
        <v>0</v>
      </c>
      <c r="E31" s="47">
        <v>0</v>
      </c>
      <c r="F31" s="47">
        <v>0</v>
      </c>
      <c r="G31" s="47">
        <v>0</v>
      </c>
      <c r="H31" s="48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3745" priority="15">
      <formula>ISERROR(B4)</formula>
    </cfRule>
  </conditionalFormatting>
  <conditionalFormatting sqref="C4:H4">
    <cfRule type="containsErrors" dxfId="3744" priority="14">
      <formula>ISERROR(C4)</formula>
    </cfRule>
  </conditionalFormatting>
  <conditionalFormatting sqref="B27:B29">
    <cfRule type="containsErrors" dxfId="3743" priority="13">
      <formula>ISERROR(B27)</formula>
    </cfRule>
  </conditionalFormatting>
  <conditionalFormatting sqref="C27:H27">
    <cfRule type="containsErrors" dxfId="3742" priority="12">
      <formula>ISERROR(C27)</formula>
    </cfRule>
  </conditionalFormatting>
  <conditionalFormatting sqref="J4:J6">
    <cfRule type="containsErrors" dxfId="3741" priority="11">
      <formula>ISERROR(J4)</formula>
    </cfRule>
  </conditionalFormatting>
  <conditionalFormatting sqref="K4:P4">
    <cfRule type="containsErrors" dxfId="3740" priority="10">
      <formula>ISERROR(K4)</formula>
    </cfRule>
  </conditionalFormatting>
  <conditionalFormatting sqref="J27:J29">
    <cfRule type="containsErrors" dxfId="3739" priority="9">
      <formula>ISERROR(J27)</formula>
    </cfRule>
  </conditionalFormatting>
  <conditionalFormatting sqref="K27:P27">
    <cfRule type="containsErrors" dxfId="3738" priority="8">
      <formula>ISERROR(K27)</formula>
    </cfRule>
  </conditionalFormatting>
  <conditionalFormatting sqref="J5:J6">
    <cfRule type="containsErrors" dxfId="3737" priority="7">
      <formula>ISERROR(J5)</formula>
    </cfRule>
  </conditionalFormatting>
  <conditionalFormatting sqref="J28:J29">
    <cfRule type="containsErrors" dxfId="3736" priority="6">
      <formula>ISERROR(J28)</formula>
    </cfRule>
  </conditionalFormatting>
  <conditionalFormatting sqref="B28:B29">
    <cfRule type="containsErrors" dxfId="3735" priority="5">
      <formula>ISERROR(B28)</formula>
    </cfRule>
  </conditionalFormatting>
  <conditionalFormatting sqref="B5:B6">
    <cfRule type="containsErrors" dxfId="3734" priority="4">
      <formula>ISERROR(B5)</formula>
    </cfRule>
  </conditionalFormatting>
  <conditionalFormatting sqref="J5:J6">
    <cfRule type="containsErrors" dxfId="3733" priority="3">
      <formula>ISERROR(J5)</formula>
    </cfRule>
  </conditionalFormatting>
  <conditionalFormatting sqref="J28:J29">
    <cfRule type="containsErrors" dxfId="3732" priority="2">
      <formula>ISERROR(J28)</formula>
    </cfRule>
  </conditionalFormatting>
  <conditionalFormatting sqref="B28:B29">
    <cfRule type="containsErrors" dxfId="3731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4"/>
  <dimension ref="B2:Q52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147</v>
      </c>
    </row>
    <row r="3" spans="2:17" ht="18.75">
      <c r="B3" s="7"/>
    </row>
    <row r="4" spans="2:17">
      <c r="B4" s="59" t="s">
        <v>154</v>
      </c>
      <c r="C4" s="60" t="s">
        <v>29</v>
      </c>
      <c r="D4" s="60" t="s">
        <v>35</v>
      </c>
      <c r="E4" s="60" t="s">
        <v>38</v>
      </c>
      <c r="F4" s="60" t="s">
        <v>42</v>
      </c>
      <c r="G4" s="60" t="s">
        <v>43</v>
      </c>
      <c r="H4" s="70" t="s">
        <v>109</v>
      </c>
    </row>
    <row r="5" spans="2:17">
      <c r="B5" s="9" t="s">
        <v>156</v>
      </c>
      <c r="C5" s="10">
        <v>3429.9477513562888</v>
      </c>
      <c r="D5" s="10">
        <v>2645.2973956111819</v>
      </c>
      <c r="E5" s="10">
        <v>876.39656181722944</v>
      </c>
      <c r="F5" s="10">
        <v>1042.913793803431</v>
      </c>
      <c r="G5" s="10">
        <v>812.66117734283034</v>
      </c>
      <c r="H5" s="10">
        <v>1316.903899973724</v>
      </c>
    </row>
    <row r="6" spans="2:17"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2:17">
      <c r="B7" s="9"/>
      <c r="C7" s="61"/>
      <c r="D7" s="61"/>
      <c r="E7" s="61"/>
      <c r="F7" s="61"/>
      <c r="G7" s="61"/>
      <c r="H7" s="61"/>
      <c r="I7" s="61"/>
      <c r="J7" s="61"/>
      <c r="K7" s="61"/>
      <c r="L7" s="10"/>
      <c r="M7" s="10"/>
      <c r="N7" s="10"/>
      <c r="O7" s="10"/>
      <c r="P7" s="10"/>
      <c r="Q7" s="10"/>
    </row>
    <row r="8" spans="2:17">
      <c r="B8" s="9"/>
      <c r="C8" s="10"/>
      <c r="D8" s="10"/>
      <c r="E8" s="10"/>
      <c r="F8" s="10"/>
      <c r="G8" s="10"/>
      <c r="H8" s="10"/>
      <c r="I8" s="10"/>
      <c r="J8" s="10"/>
      <c r="K8" s="10"/>
      <c r="L8" s="18"/>
      <c r="M8" s="18"/>
      <c r="N8" s="18"/>
      <c r="O8" s="18"/>
      <c r="P8" s="18"/>
      <c r="Q8" s="18"/>
    </row>
    <row r="9" spans="2:17">
      <c r="B9" s="9"/>
      <c r="C9" s="10"/>
      <c r="D9" s="10"/>
      <c r="E9" s="10"/>
      <c r="F9" s="10"/>
      <c r="G9" s="10"/>
      <c r="H9" s="10"/>
      <c r="I9" s="10"/>
      <c r="J9" s="10"/>
      <c r="K9" s="10"/>
      <c r="L9" s="18"/>
      <c r="M9" s="18"/>
      <c r="N9" s="18"/>
      <c r="O9" s="18"/>
      <c r="P9" s="18"/>
      <c r="Q9" s="18"/>
    </row>
    <row r="10" spans="2:17">
      <c r="B10" s="3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</row>
    <row r="11" spans="2:17">
      <c r="B11" s="3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</row>
    <row r="12" spans="2:17">
      <c r="B12" s="3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</row>
    <row r="13" spans="2:17">
      <c r="B13" s="3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</row>
    <row r="28" spans="2:17">
      <c r="B28" s="59" t="s">
        <v>6</v>
      </c>
      <c r="C28" s="60" t="s">
        <v>29</v>
      </c>
      <c r="D28" s="60" t="s">
        <v>35</v>
      </c>
      <c r="E28" s="60" t="s">
        <v>38</v>
      </c>
      <c r="F28" s="60" t="s">
        <v>42</v>
      </c>
      <c r="G28" s="60" t="s">
        <v>43</v>
      </c>
      <c r="H28" s="70" t="s">
        <v>109</v>
      </c>
    </row>
    <row r="29" spans="2:17">
      <c r="B29" s="9" t="s">
        <v>150</v>
      </c>
      <c r="C29" s="10">
        <v>179</v>
      </c>
      <c r="D29" s="10">
        <v>218</v>
      </c>
      <c r="E29" s="10">
        <v>255</v>
      </c>
      <c r="F29" s="10">
        <v>203</v>
      </c>
      <c r="G29" s="10">
        <v>211</v>
      </c>
      <c r="H29" s="10">
        <v>192</v>
      </c>
    </row>
    <row r="30" spans="2:17">
      <c r="B30" s="9"/>
      <c r="C30" s="19"/>
      <c r="D30" s="19"/>
      <c r="E30" s="19"/>
      <c r="F30" s="19"/>
      <c r="G30" s="19"/>
      <c r="H30" s="19"/>
      <c r="I30" s="19"/>
      <c r="J30" s="19"/>
      <c r="K30" s="19"/>
      <c r="L30" s="10"/>
      <c r="M30" s="10"/>
      <c r="N30" s="10"/>
      <c r="O30" s="10"/>
      <c r="P30" s="10"/>
      <c r="Q30" s="10"/>
    </row>
    <row r="31" spans="2:17">
      <c r="B31" s="9"/>
      <c r="C31" s="19"/>
      <c r="D31" s="19"/>
      <c r="E31" s="19"/>
      <c r="F31" s="19"/>
      <c r="G31" s="19"/>
      <c r="H31" s="19"/>
      <c r="I31" s="19"/>
      <c r="J31" s="19"/>
      <c r="K31" s="19"/>
      <c r="L31" s="10"/>
      <c r="M31" s="10"/>
      <c r="N31" s="10"/>
      <c r="O31" s="10"/>
      <c r="P31" s="10"/>
      <c r="Q31" s="10"/>
    </row>
    <row r="32" spans="2:17">
      <c r="B32" s="3"/>
      <c r="C32" s="5"/>
      <c r="D32" s="5"/>
      <c r="E32" s="5"/>
      <c r="F32" s="5"/>
      <c r="G32" s="5"/>
      <c r="H32" s="5"/>
      <c r="I32" s="5"/>
      <c r="J32" s="5"/>
      <c r="K32" s="5"/>
      <c r="L32" s="18"/>
      <c r="M32" s="18"/>
      <c r="N32" s="18"/>
      <c r="O32" s="18"/>
      <c r="P32" s="18"/>
      <c r="Q32" s="18"/>
    </row>
    <row r="33" spans="2:17">
      <c r="B33" s="9"/>
      <c r="C33" s="19"/>
      <c r="D33" s="19"/>
      <c r="E33" s="19"/>
      <c r="F33" s="19"/>
      <c r="G33" s="19"/>
      <c r="H33" s="19"/>
      <c r="I33" s="19"/>
      <c r="J33" s="19"/>
      <c r="K33" s="19"/>
      <c r="L33" s="18"/>
      <c r="M33" s="18"/>
      <c r="N33" s="18"/>
      <c r="O33" s="18"/>
      <c r="P33" s="18"/>
      <c r="Q33" s="18"/>
    </row>
    <row r="34" spans="2:17">
      <c r="B34" s="3"/>
      <c r="C34" s="5"/>
      <c r="D34" s="5"/>
      <c r="E34" s="5"/>
      <c r="F34" s="5"/>
      <c r="G34" s="5"/>
      <c r="H34" s="5"/>
      <c r="I34" s="5"/>
      <c r="J34" s="5"/>
      <c r="K34" s="5"/>
      <c r="L34" s="6"/>
      <c r="M34" s="6"/>
      <c r="N34" s="6"/>
      <c r="O34" s="6"/>
      <c r="P34" s="6"/>
      <c r="Q34" s="6"/>
    </row>
    <row r="35" spans="2:17">
      <c r="B35" s="3"/>
      <c r="C35" s="5"/>
      <c r="D35" s="5"/>
      <c r="E35" s="5"/>
      <c r="F35" s="5"/>
      <c r="G35" s="5"/>
      <c r="H35" s="5"/>
      <c r="I35" s="5"/>
      <c r="J35" s="5"/>
      <c r="K35" s="5"/>
      <c r="L35" s="6"/>
      <c r="M35" s="6"/>
      <c r="N35" s="6"/>
      <c r="O35" s="6"/>
      <c r="P35" s="6"/>
      <c r="Q35" s="6"/>
    </row>
    <row r="51" spans="2:17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50"/>
    </row>
    <row r="52" spans="2:17">
      <c r="B52" s="3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129</v>
      </c>
    </row>
    <row r="3" spans="2:8" ht="18.75">
      <c r="B3" s="7"/>
    </row>
    <row r="4" spans="2:8">
      <c r="B4" s="2" t="s">
        <v>95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8">
      <c r="B5" s="3" t="s">
        <v>151</v>
      </c>
      <c r="C5" s="6">
        <v>20413.22</v>
      </c>
      <c r="D5" s="6">
        <v>21616.440000000002</v>
      </c>
      <c r="E5" s="6">
        <v>21632.91</v>
      </c>
      <c r="F5" s="6">
        <v>18538.580000000005</v>
      </c>
      <c r="G5" s="6">
        <v>16081.100000000002</v>
      </c>
      <c r="H5" s="6">
        <v>17134.100000000002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83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71" t="s">
        <v>109</v>
      </c>
    </row>
    <row r="26" spans="2:8">
      <c r="B26" s="3" t="s">
        <v>104</v>
      </c>
      <c r="C26" s="6">
        <v>83</v>
      </c>
      <c r="D26" s="6">
        <v>94</v>
      </c>
      <c r="E26" s="6">
        <v>89</v>
      </c>
      <c r="F26" s="6">
        <v>82</v>
      </c>
      <c r="G26" s="6">
        <v>75</v>
      </c>
      <c r="H26" s="6">
        <v>74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45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158</v>
      </c>
    </row>
    <row r="4" spans="2:16">
      <c r="B4" t="s">
        <v>159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1.90666663646698</v>
      </c>
      <c r="D6" s="51">
        <v>13.919999957084656</v>
      </c>
      <c r="E6" s="51">
        <v>0</v>
      </c>
      <c r="F6" s="51">
        <v>2.6840000301599503</v>
      </c>
      <c r="G6" s="51">
        <v>0.23600000515580177</v>
      </c>
      <c r="H6" s="51">
        <v>0.22300000488758087</v>
      </c>
      <c r="J6" s="24" t="s">
        <v>25</v>
      </c>
      <c r="K6" s="53">
        <v>5.5588795360309365E-4</v>
      </c>
      <c r="L6" s="53">
        <v>5.2621682462544121E-3</v>
      </c>
      <c r="M6" s="53">
        <v>0</v>
      </c>
      <c r="N6" s="53">
        <v>2.5739004258255207E-3</v>
      </c>
      <c r="O6" s="53">
        <v>2.9040393676421742E-4</v>
      </c>
      <c r="P6" s="53">
        <v>1.6934172536120027E-4</v>
      </c>
    </row>
    <row r="7" spans="2:16">
      <c r="B7" s="24" t="s">
        <v>41</v>
      </c>
      <c r="C7" s="51">
        <v>12.619999963790178</v>
      </c>
      <c r="D7" s="51">
        <v>57.769999139010906</v>
      </c>
      <c r="E7" s="51">
        <v>11.741000071167946</v>
      </c>
      <c r="F7" s="51">
        <v>7.5210000434890389</v>
      </c>
      <c r="G7" s="51">
        <v>13.540000088512897</v>
      </c>
      <c r="H7" s="51">
        <v>0.27699999138712883</v>
      </c>
      <c r="J7" s="24" t="s">
        <v>41</v>
      </c>
      <c r="K7" s="53">
        <v>3.6793563280373321E-3</v>
      </c>
      <c r="L7" s="53">
        <v>2.1838754022461604E-2</v>
      </c>
      <c r="M7" s="53">
        <v>1.928178837501901E-2</v>
      </c>
      <c r="N7" s="53">
        <v>7.2124832328770722E-3</v>
      </c>
      <c r="O7" s="53">
        <v>1.6661310354193153E-2</v>
      </c>
      <c r="P7" s="53">
        <v>2.103482306656503E-4</v>
      </c>
    </row>
    <row r="8" spans="2:16">
      <c r="B8" s="24" t="s">
        <v>50</v>
      </c>
      <c r="C8" s="51">
        <v>18.299999237060547</v>
      </c>
      <c r="D8" s="51">
        <v>0</v>
      </c>
      <c r="E8" s="51">
        <v>0</v>
      </c>
      <c r="F8" s="51">
        <v>6.3000001013278961E-2</v>
      </c>
      <c r="G8" s="51">
        <v>0</v>
      </c>
      <c r="H8" s="51">
        <v>0</v>
      </c>
      <c r="J8" s="24" t="s">
        <v>50</v>
      </c>
      <c r="K8" s="53">
        <v>5.3353580181576413E-3</v>
      </c>
      <c r="L8" s="53">
        <v>0</v>
      </c>
      <c r="M8" s="53">
        <v>0</v>
      </c>
      <c r="N8" s="53">
        <v>6.0415695831949545E-5</v>
      </c>
      <c r="O8" s="53">
        <v>0</v>
      </c>
      <c r="P8" s="53">
        <v>0</v>
      </c>
    </row>
    <row r="9" spans="2:16">
      <c r="B9" s="24" t="s">
        <v>40</v>
      </c>
      <c r="C9" s="51">
        <v>268.44401746988297</v>
      </c>
      <c r="D9" s="51">
        <v>78.209999773651361</v>
      </c>
      <c r="E9" s="51">
        <v>9.2430501460003143</v>
      </c>
      <c r="F9" s="51">
        <v>20.297026886632011</v>
      </c>
      <c r="G9" s="51">
        <v>11.553999837487936</v>
      </c>
      <c r="H9" s="51">
        <v>147.46989843202755</v>
      </c>
      <c r="J9" s="24" t="s">
        <v>40</v>
      </c>
      <c r="K9" s="53">
        <v>7.8264754139107037E-2</v>
      </c>
      <c r="L9" s="53">
        <v>2.9565673751242385E-2</v>
      </c>
      <c r="M9" s="53">
        <v>1.5179502237847938E-2</v>
      </c>
      <c r="N9" s="53">
        <v>1.9464428300837552E-2</v>
      </c>
      <c r="O9" s="53">
        <v>1.4217487139309658E-2</v>
      </c>
      <c r="P9" s="53">
        <v>0.11198567933623965</v>
      </c>
    </row>
    <row r="10" spans="2:16">
      <c r="B10" s="24" t="s">
        <v>20</v>
      </c>
      <c r="C10" s="51">
        <v>139.5</v>
      </c>
      <c r="D10" s="51">
        <v>5.1529999971389771</v>
      </c>
      <c r="E10" s="51">
        <v>87.074000015854836</v>
      </c>
      <c r="F10" s="51">
        <v>0.8320000022649765</v>
      </c>
      <c r="G10" s="51">
        <v>413.95800370723009</v>
      </c>
      <c r="H10" s="51">
        <v>18.395000152289867</v>
      </c>
      <c r="J10" s="24" t="s">
        <v>20</v>
      </c>
      <c r="K10" s="53">
        <v>4.0671173473367968E-2</v>
      </c>
      <c r="L10" s="53">
        <v>1.9479851322911101E-3</v>
      </c>
      <c r="M10" s="53">
        <v>0.14299824811304176</v>
      </c>
      <c r="N10" s="53">
        <v>7.9787076604057928E-4</v>
      </c>
      <c r="O10" s="53">
        <v>0.50938572587010289</v>
      </c>
      <c r="P10" s="53">
        <v>1.3968793701949322E-2</v>
      </c>
    </row>
    <row r="11" spans="2:16">
      <c r="B11" s="24" t="s">
        <v>39</v>
      </c>
      <c r="C11" s="51">
        <v>226.88062882982194</v>
      </c>
      <c r="D11" s="51">
        <v>61.566999839618802</v>
      </c>
      <c r="E11" s="51">
        <v>4.9330000281333923</v>
      </c>
      <c r="F11" s="51">
        <v>2.093050005929399</v>
      </c>
      <c r="G11" s="51">
        <v>5.1549999248236418</v>
      </c>
      <c r="H11" s="51">
        <v>313.86200000345707</v>
      </c>
      <c r="J11" s="24" t="s">
        <v>39</v>
      </c>
      <c r="K11" s="53">
        <v>6.6146963533222206E-2</v>
      </c>
      <c r="L11" s="53">
        <v>2.3274131650288066E-2</v>
      </c>
      <c r="M11" s="53">
        <v>8.1012743394838476E-3</v>
      </c>
      <c r="N11" s="53">
        <v>2.0071915950070755E-3</v>
      </c>
      <c r="O11" s="53">
        <v>6.3433569469616077E-3</v>
      </c>
      <c r="P11" s="53">
        <v>0.23834049973539909</v>
      </c>
    </row>
    <row r="12" spans="2:16">
      <c r="B12" s="24" t="s">
        <v>28</v>
      </c>
      <c r="C12" s="51">
        <v>40.933333277702332</v>
      </c>
      <c r="D12" s="51">
        <v>146</v>
      </c>
      <c r="E12" s="51">
        <v>0</v>
      </c>
      <c r="F12" s="51">
        <v>1.1810000240802765</v>
      </c>
      <c r="G12" s="51">
        <v>0.40299998968839645</v>
      </c>
      <c r="H12" s="51">
        <v>0</v>
      </c>
      <c r="J12" s="24" t="s">
        <v>28</v>
      </c>
      <c r="K12" s="53">
        <v>1.1934098197710519E-2</v>
      </c>
      <c r="L12" s="53">
        <v>5.5192282063343381E-2</v>
      </c>
      <c r="M12" s="53">
        <v>0</v>
      </c>
      <c r="N12" s="53">
        <v>1.1325545569010377E-3</v>
      </c>
      <c r="O12" s="53">
        <v>4.9590161425711412E-4</v>
      </c>
      <c r="P12" s="53">
        <v>0</v>
      </c>
    </row>
    <row r="13" spans="2:16">
      <c r="B13" s="24" t="s">
        <v>36</v>
      </c>
      <c r="C13" s="51">
        <v>26.141103461384773</v>
      </c>
      <c r="D13" s="51">
        <v>47.639999903738499</v>
      </c>
      <c r="E13" s="51">
        <v>1.7360000014305115</v>
      </c>
      <c r="F13" s="51">
        <v>0</v>
      </c>
      <c r="G13" s="51">
        <v>0.43900001049041748</v>
      </c>
      <c r="H13" s="51">
        <v>0</v>
      </c>
      <c r="J13" s="24" t="s">
        <v>36</v>
      </c>
      <c r="K13" s="53">
        <v>7.6214290585178493E-3</v>
      </c>
      <c r="L13" s="53">
        <v>1.8009317206745114E-2</v>
      </c>
      <c r="M13" s="53">
        <v>2.8509653729425497E-3</v>
      </c>
      <c r="N13" s="53">
        <v>0</v>
      </c>
      <c r="O13" s="53">
        <v>5.4020054449484343E-4</v>
      </c>
      <c r="P13" s="53">
        <v>0</v>
      </c>
    </row>
    <row r="14" spans="2:16">
      <c r="B14" s="24" t="s">
        <v>18</v>
      </c>
      <c r="C14" s="51">
        <v>1032.1940019875765</v>
      </c>
      <c r="D14" s="51">
        <v>1516.6313967593014</v>
      </c>
      <c r="E14" s="51">
        <v>388.11600004229695</v>
      </c>
      <c r="F14" s="51">
        <v>235.76430985463594</v>
      </c>
      <c r="G14" s="51">
        <v>252.30999976955354</v>
      </c>
      <c r="H14" s="51">
        <v>172.22500058542937</v>
      </c>
      <c r="J14" s="24" t="s">
        <v>18</v>
      </c>
      <c r="K14" s="53">
        <v>0.30093578002155302</v>
      </c>
      <c r="L14" s="53">
        <v>0.57333114956206721</v>
      </c>
      <c r="M14" s="53">
        <v>0.63738783173604097</v>
      </c>
      <c r="N14" s="53">
        <v>0.22609308893828284</v>
      </c>
      <c r="O14" s="53">
        <v>0.31047379498862626</v>
      </c>
      <c r="P14" s="53">
        <v>0.13078420677243024</v>
      </c>
    </row>
    <row r="15" spans="2:16">
      <c r="B15" s="24" t="s">
        <v>49</v>
      </c>
      <c r="C15" s="51">
        <v>113</v>
      </c>
      <c r="D15" s="51">
        <v>3</v>
      </c>
      <c r="E15" s="51">
        <v>0.33350000530481339</v>
      </c>
      <c r="F15" s="51">
        <v>385.5</v>
      </c>
      <c r="G15" s="51">
        <v>102.30400001257658</v>
      </c>
      <c r="H15" s="51">
        <v>333</v>
      </c>
      <c r="J15" s="24" t="s">
        <v>49</v>
      </c>
      <c r="K15" s="53">
        <v>3.2945108261581223E-2</v>
      </c>
      <c r="L15" s="53">
        <v>1.1340879876029462E-3</v>
      </c>
      <c r="M15" s="53">
        <v>5.4769410496353509E-4</v>
      </c>
      <c r="N15" s="53">
        <v>0.36968651378763467</v>
      </c>
      <c r="O15" s="53">
        <v>0.12588764280223327</v>
      </c>
      <c r="P15" s="53">
        <v>0.25287351259793694</v>
      </c>
    </row>
    <row r="16" spans="2:16">
      <c r="B16" s="24" t="s">
        <v>27</v>
      </c>
      <c r="C16" s="51">
        <v>640.5</v>
      </c>
      <c r="D16" s="51">
        <v>461.20000004768372</v>
      </c>
      <c r="E16" s="51">
        <v>0.22000049880790584</v>
      </c>
      <c r="F16" s="51">
        <v>0</v>
      </c>
      <c r="G16" s="51">
        <v>10</v>
      </c>
      <c r="H16" s="51">
        <v>0</v>
      </c>
      <c r="J16" s="24" t="s">
        <v>27</v>
      </c>
      <c r="K16" s="53">
        <v>0.18673753842073249</v>
      </c>
      <c r="L16" s="53">
        <v>0.17434712664551877</v>
      </c>
      <c r="M16" s="53">
        <v>3.6129827397153624E-4</v>
      </c>
      <c r="N16" s="53">
        <v>0</v>
      </c>
      <c r="O16" s="53">
        <v>1.2305251288977703E-2</v>
      </c>
      <c r="P16" s="53">
        <v>0</v>
      </c>
    </row>
    <row r="17" spans="2:16">
      <c r="B17" s="24" t="s">
        <v>37</v>
      </c>
      <c r="C17" s="51">
        <v>9.8400000184774399</v>
      </c>
      <c r="D17" s="51">
        <v>6.4500001072883606</v>
      </c>
      <c r="E17" s="51">
        <v>30.600000023841858</v>
      </c>
      <c r="F17" s="51">
        <v>3.1000000238418579</v>
      </c>
      <c r="G17" s="51">
        <v>0</v>
      </c>
      <c r="H17" s="51">
        <v>0.85599999874830246</v>
      </c>
      <c r="J17" s="24" t="s">
        <v>37</v>
      </c>
      <c r="K17" s="53">
        <v>2.8688483708203582E-3</v>
      </c>
      <c r="L17" s="53">
        <v>2.4382892139044815E-3</v>
      </c>
      <c r="M17" s="53">
        <v>5.0253191479335574E-2</v>
      </c>
      <c r="N17" s="53">
        <v>2.9728358017008581E-3</v>
      </c>
      <c r="O17" s="53">
        <v>0</v>
      </c>
      <c r="P17" s="53">
        <v>6.5002920861054918E-4</v>
      </c>
    </row>
    <row r="18" spans="2:16">
      <c r="B18" s="24" t="s">
        <v>51</v>
      </c>
      <c r="C18" s="51">
        <v>3.876666784286499</v>
      </c>
      <c r="D18" s="51">
        <v>0</v>
      </c>
      <c r="E18" s="51">
        <v>0</v>
      </c>
      <c r="F18" s="51">
        <v>2.500000037252903E-2</v>
      </c>
      <c r="G18" s="51">
        <v>0</v>
      </c>
      <c r="H18" s="51">
        <v>0.38400000333786011</v>
      </c>
      <c r="J18" s="24" t="s">
        <v>51</v>
      </c>
      <c r="K18" s="53">
        <v>1.1302407690477402E-3</v>
      </c>
      <c r="L18" s="53">
        <v>0</v>
      </c>
      <c r="M18" s="53">
        <v>0</v>
      </c>
      <c r="N18" s="53">
        <v>2.3974482444642864E-5</v>
      </c>
      <c r="O18" s="53">
        <v>0</v>
      </c>
      <c r="P18" s="53">
        <v>2.9160189093592855E-4</v>
      </c>
    </row>
    <row r="19" spans="2:16">
      <c r="B19" s="24" t="s">
        <v>30</v>
      </c>
      <c r="C19" s="51">
        <v>16.396333441138268</v>
      </c>
      <c r="D19" s="51">
        <v>10.636000111699104</v>
      </c>
      <c r="E19" s="51">
        <v>3.1309999823570251</v>
      </c>
      <c r="F19" s="51">
        <v>0.6080000251531601</v>
      </c>
      <c r="G19" s="51">
        <v>0.21517400264565367</v>
      </c>
      <c r="H19" s="51">
        <v>1.7800000198185444</v>
      </c>
      <c r="J19" s="24" t="s">
        <v>30</v>
      </c>
      <c r="K19" s="53">
        <v>4.7803449585069446E-3</v>
      </c>
      <c r="L19" s="53">
        <v>4.0207199876071825E-3</v>
      </c>
      <c r="M19" s="53">
        <v>5.1419196572742151E-3</v>
      </c>
      <c r="N19" s="53">
        <v>5.8305942848681171E-4</v>
      </c>
      <c r="O19" s="53">
        <v>2.6477701734099214E-4</v>
      </c>
      <c r="P19" s="53">
        <v>1.3516962685763145E-3</v>
      </c>
    </row>
    <row r="20" spans="2:16">
      <c r="B20" s="24" t="s">
        <v>22</v>
      </c>
      <c r="C20" s="51">
        <v>655.44666689634323</v>
      </c>
      <c r="D20" s="51">
        <v>52.580000072717667</v>
      </c>
      <c r="E20" s="51">
        <v>37.517000038176775</v>
      </c>
      <c r="F20" s="51">
        <v>380.51000686362386</v>
      </c>
      <c r="G20" s="51">
        <v>1.6149999797344208</v>
      </c>
      <c r="H20" s="51">
        <v>325.21700076758862</v>
      </c>
      <c r="J20" s="24" t="s">
        <v>22</v>
      </c>
      <c r="K20" s="53">
        <v>0.19109523363356276</v>
      </c>
      <c r="L20" s="53">
        <v>1.9876782156877049E-2</v>
      </c>
      <c r="M20" s="53">
        <v>6.1612711933979609E-2</v>
      </c>
      <c r="N20" s="53">
        <v>0.36490121374506362</v>
      </c>
      <c r="O20" s="53">
        <v>1.9872980582325943E-3</v>
      </c>
      <c r="P20" s="53">
        <v>0.24696325928127957</v>
      </c>
    </row>
    <row r="21" spans="2:16">
      <c r="B21" s="24" t="s">
        <v>1</v>
      </c>
      <c r="C21" s="51">
        <v>223.96833335235715</v>
      </c>
      <c r="D21" s="51">
        <v>184.53999990224838</v>
      </c>
      <c r="E21" s="51">
        <v>34.271999977529049</v>
      </c>
      <c r="F21" s="51">
        <v>2.5970000457018614</v>
      </c>
      <c r="G21" s="51">
        <v>0.93200001493096352</v>
      </c>
      <c r="H21" s="51">
        <v>3.1750000156462193</v>
      </c>
      <c r="J21" s="24" t="s">
        <v>1</v>
      </c>
      <c r="K21" s="53">
        <v>6.5297884862471844E-2</v>
      </c>
      <c r="L21" s="53">
        <v>6.9761532373796259E-2</v>
      </c>
      <c r="M21" s="53">
        <v>5.6283574376099571E-2</v>
      </c>
      <c r="N21" s="53">
        <v>2.4904692430657563E-3</v>
      </c>
      <c r="O21" s="53">
        <v>1.1468494385056477E-3</v>
      </c>
      <c r="P21" s="53">
        <v>2.4110312506155085E-3</v>
      </c>
    </row>
    <row r="22" spans="2:16">
      <c r="B22" s="1" t="s">
        <v>120</v>
      </c>
      <c r="C22" s="54" t="s">
        <v>326</v>
      </c>
      <c r="D22" s="54" t="s">
        <v>327</v>
      </c>
      <c r="E22" s="54" t="s">
        <v>328</v>
      </c>
      <c r="F22" s="54" t="s">
        <v>329</v>
      </c>
      <c r="G22" s="54" t="s">
        <v>330</v>
      </c>
      <c r="H22" s="54" t="s">
        <v>331</v>
      </c>
      <c r="J22" s="1" t="s">
        <v>120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267.48001098632812</v>
      </c>
      <c r="F23" s="26">
        <v>0.13839999653282575</v>
      </c>
      <c r="G23" s="26">
        <v>0</v>
      </c>
      <c r="H23" s="26">
        <v>3.9999999105930328E-2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1</v>
      </c>
      <c r="D48" s="51">
        <v>7</v>
      </c>
      <c r="E48" s="51">
        <v>0</v>
      </c>
      <c r="F48" s="51">
        <v>3</v>
      </c>
      <c r="G48" s="51">
        <v>3</v>
      </c>
      <c r="H48" s="51">
        <v>1</v>
      </c>
      <c r="J48" s="24" t="s">
        <v>25</v>
      </c>
      <c r="K48" s="53">
        <v>5.5865921787709499E-3</v>
      </c>
      <c r="L48" s="53">
        <v>3.2110091743119268E-2</v>
      </c>
      <c r="M48" s="53">
        <v>0</v>
      </c>
      <c r="N48" s="53">
        <v>1.4925373134328358E-2</v>
      </c>
      <c r="O48" s="53">
        <v>1.4218009478672985E-2</v>
      </c>
      <c r="P48" s="53">
        <v>5.235602094240838E-3</v>
      </c>
    </row>
    <row r="49" spans="2:16">
      <c r="B49" s="24" t="s">
        <v>41</v>
      </c>
      <c r="C49" s="51">
        <v>5</v>
      </c>
      <c r="D49" s="51">
        <v>12</v>
      </c>
      <c r="E49" s="51">
        <v>10</v>
      </c>
      <c r="F49" s="51">
        <v>7</v>
      </c>
      <c r="G49" s="51">
        <v>10</v>
      </c>
      <c r="H49" s="51">
        <v>2</v>
      </c>
      <c r="J49" s="24" t="s">
        <v>41</v>
      </c>
      <c r="K49" s="53">
        <v>2.7932960893854747E-2</v>
      </c>
      <c r="L49" s="53">
        <v>5.5045871559633031E-2</v>
      </c>
      <c r="M49" s="53">
        <v>3.9840637450199202E-2</v>
      </c>
      <c r="N49" s="53">
        <v>3.482587064676617E-2</v>
      </c>
      <c r="O49" s="53">
        <v>4.7393364928909949E-2</v>
      </c>
      <c r="P49" s="53">
        <v>1.0471204188481676E-2</v>
      </c>
    </row>
    <row r="50" spans="2:16">
      <c r="B50" s="24" t="s">
        <v>50</v>
      </c>
      <c r="C50" s="51">
        <v>1</v>
      </c>
      <c r="D50" s="51">
        <v>0</v>
      </c>
      <c r="E50" s="51">
        <v>0</v>
      </c>
      <c r="F50" s="51">
        <v>1</v>
      </c>
      <c r="G50" s="51">
        <v>0</v>
      </c>
      <c r="H50" s="51">
        <v>0</v>
      </c>
      <c r="J50" s="24" t="s">
        <v>50</v>
      </c>
      <c r="K50" s="53">
        <v>5.5865921787709499E-3</v>
      </c>
      <c r="L50" s="53">
        <v>0</v>
      </c>
      <c r="M50" s="53">
        <v>0</v>
      </c>
      <c r="N50" s="53">
        <v>4.9751243781094526E-3</v>
      </c>
      <c r="O50" s="53">
        <v>0</v>
      </c>
      <c r="P50" s="53">
        <v>0</v>
      </c>
    </row>
    <row r="51" spans="2:16">
      <c r="B51" s="24" t="s">
        <v>40</v>
      </c>
      <c r="C51" s="51">
        <v>18</v>
      </c>
      <c r="D51" s="51">
        <v>10</v>
      </c>
      <c r="E51" s="51">
        <v>15</v>
      </c>
      <c r="F51" s="51">
        <v>17</v>
      </c>
      <c r="G51" s="51">
        <v>17</v>
      </c>
      <c r="H51" s="51">
        <v>16</v>
      </c>
      <c r="J51" s="24" t="s">
        <v>40</v>
      </c>
      <c r="K51" s="53">
        <v>0.1005586592178771</v>
      </c>
      <c r="L51" s="53">
        <v>4.5871559633027525E-2</v>
      </c>
      <c r="M51" s="53">
        <v>5.9760956175298807E-2</v>
      </c>
      <c r="N51" s="53">
        <v>8.45771144278607E-2</v>
      </c>
      <c r="O51" s="53">
        <v>8.0568720379146919E-2</v>
      </c>
      <c r="P51" s="53">
        <v>8.3769633507853408E-2</v>
      </c>
    </row>
    <row r="52" spans="2:16">
      <c r="B52" s="24" t="s">
        <v>20</v>
      </c>
      <c r="C52" s="51">
        <v>4</v>
      </c>
      <c r="D52" s="51">
        <v>2</v>
      </c>
      <c r="E52" s="51">
        <v>12</v>
      </c>
      <c r="F52" s="51">
        <v>9</v>
      </c>
      <c r="G52" s="51">
        <v>10</v>
      </c>
      <c r="H52" s="51">
        <v>10</v>
      </c>
      <c r="J52" s="24" t="s">
        <v>20</v>
      </c>
      <c r="K52" s="53">
        <v>2.23463687150838E-2</v>
      </c>
      <c r="L52" s="53">
        <v>9.1743119266055051E-3</v>
      </c>
      <c r="M52" s="53">
        <v>4.7808764940239043E-2</v>
      </c>
      <c r="N52" s="53">
        <v>4.4776119402985072E-2</v>
      </c>
      <c r="O52" s="53">
        <v>4.7393364928909949E-2</v>
      </c>
      <c r="P52" s="53">
        <v>5.2356020942408377E-2</v>
      </c>
    </row>
    <row r="53" spans="2:16">
      <c r="B53" s="24" t="s">
        <v>39</v>
      </c>
      <c r="C53" s="51">
        <v>13</v>
      </c>
      <c r="D53" s="51">
        <v>13</v>
      </c>
      <c r="E53" s="51">
        <v>9</v>
      </c>
      <c r="F53" s="51">
        <v>10</v>
      </c>
      <c r="G53" s="51">
        <v>11</v>
      </c>
      <c r="H53" s="51">
        <v>7</v>
      </c>
      <c r="J53" s="24" t="s">
        <v>39</v>
      </c>
      <c r="K53" s="53">
        <v>7.2625698324022353E-2</v>
      </c>
      <c r="L53" s="53">
        <v>5.9633027522935783E-2</v>
      </c>
      <c r="M53" s="53">
        <v>3.5856573705179286E-2</v>
      </c>
      <c r="N53" s="53">
        <v>4.975124378109453E-2</v>
      </c>
      <c r="O53" s="53">
        <v>5.2132701421800945E-2</v>
      </c>
      <c r="P53" s="53">
        <v>3.6649214659685861E-2</v>
      </c>
    </row>
    <row r="54" spans="2:16">
      <c r="B54" s="24" t="s">
        <v>28</v>
      </c>
      <c r="C54" s="51">
        <v>5</v>
      </c>
      <c r="D54" s="51">
        <v>2</v>
      </c>
      <c r="E54" s="51">
        <v>0</v>
      </c>
      <c r="F54" s="51">
        <v>4</v>
      </c>
      <c r="G54" s="51">
        <v>2</v>
      </c>
      <c r="H54" s="51">
        <v>0</v>
      </c>
      <c r="J54" s="24" t="s">
        <v>28</v>
      </c>
      <c r="K54" s="53">
        <v>2.7932960893854747E-2</v>
      </c>
      <c r="L54" s="53">
        <v>9.1743119266055051E-3</v>
      </c>
      <c r="M54" s="53">
        <v>0</v>
      </c>
      <c r="N54" s="53">
        <v>1.9900497512437811E-2</v>
      </c>
      <c r="O54" s="53">
        <v>9.4786729857819912E-3</v>
      </c>
      <c r="P54" s="53">
        <v>0</v>
      </c>
    </row>
    <row r="55" spans="2:16">
      <c r="B55" s="24" t="s">
        <v>36</v>
      </c>
      <c r="C55" s="51">
        <v>2</v>
      </c>
      <c r="D55" s="51">
        <v>3</v>
      </c>
      <c r="E55" s="51">
        <v>2</v>
      </c>
      <c r="F55" s="51">
        <v>0</v>
      </c>
      <c r="G55" s="51">
        <v>2</v>
      </c>
      <c r="H55" s="51">
        <v>0</v>
      </c>
      <c r="J55" s="24" t="s">
        <v>36</v>
      </c>
      <c r="K55" s="53">
        <v>1.11731843575419E-2</v>
      </c>
      <c r="L55" s="53">
        <v>1.3761467889908258E-2</v>
      </c>
      <c r="M55" s="53">
        <v>7.9681274900398405E-3</v>
      </c>
      <c r="N55" s="53">
        <v>0</v>
      </c>
      <c r="O55" s="53">
        <v>9.4786729857819912E-3</v>
      </c>
      <c r="P55" s="53">
        <v>0</v>
      </c>
    </row>
    <row r="56" spans="2:16">
      <c r="B56" s="24" t="s">
        <v>18</v>
      </c>
      <c r="C56" s="51">
        <v>91</v>
      </c>
      <c r="D56" s="51">
        <v>129</v>
      </c>
      <c r="E56" s="51">
        <v>180</v>
      </c>
      <c r="F56" s="51">
        <v>127</v>
      </c>
      <c r="G56" s="51">
        <v>142</v>
      </c>
      <c r="H56" s="51">
        <v>128</v>
      </c>
      <c r="J56" s="24" t="s">
        <v>18</v>
      </c>
      <c r="K56" s="53">
        <v>0.50837988826815639</v>
      </c>
      <c r="L56" s="53">
        <v>0.59174311926605505</v>
      </c>
      <c r="M56" s="53">
        <v>0.71713147410358569</v>
      </c>
      <c r="N56" s="53">
        <v>0.63184079601990051</v>
      </c>
      <c r="O56" s="53">
        <v>0.67298578199052128</v>
      </c>
      <c r="P56" s="53">
        <v>0.67015706806282727</v>
      </c>
    </row>
    <row r="57" spans="2:16">
      <c r="B57" s="24" t="s">
        <v>49</v>
      </c>
      <c r="C57" s="51">
        <v>2</v>
      </c>
      <c r="D57" s="51">
        <v>1</v>
      </c>
      <c r="E57" s="51">
        <v>2</v>
      </c>
      <c r="F57" s="51">
        <v>3</v>
      </c>
      <c r="G57" s="51">
        <v>3</v>
      </c>
      <c r="H57" s="51">
        <v>2</v>
      </c>
      <c r="J57" s="24" t="s">
        <v>49</v>
      </c>
      <c r="K57" s="53">
        <v>1.11731843575419E-2</v>
      </c>
      <c r="L57" s="53">
        <v>4.5871559633027525E-3</v>
      </c>
      <c r="M57" s="53">
        <v>7.9681274900398405E-3</v>
      </c>
      <c r="N57" s="53">
        <v>1.4925373134328358E-2</v>
      </c>
      <c r="O57" s="53">
        <v>1.4218009478672985E-2</v>
      </c>
      <c r="P57" s="53">
        <v>1.0471204188481676E-2</v>
      </c>
    </row>
    <row r="58" spans="2:16">
      <c r="B58" s="24" t="s">
        <v>27</v>
      </c>
      <c r="C58" s="51">
        <v>7</v>
      </c>
      <c r="D58" s="51">
        <v>6</v>
      </c>
      <c r="E58" s="51">
        <v>2</v>
      </c>
      <c r="F58" s="51">
        <v>0</v>
      </c>
      <c r="G58" s="51">
        <v>1</v>
      </c>
      <c r="H58" s="51">
        <v>0</v>
      </c>
      <c r="J58" s="24" t="s">
        <v>27</v>
      </c>
      <c r="K58" s="53">
        <v>3.9106145251396648E-2</v>
      </c>
      <c r="L58" s="53">
        <v>2.7522935779816515E-2</v>
      </c>
      <c r="M58" s="53">
        <v>7.9681274900398405E-3</v>
      </c>
      <c r="N58" s="53">
        <v>0</v>
      </c>
      <c r="O58" s="53">
        <v>4.7393364928909956E-3</v>
      </c>
      <c r="P58" s="53">
        <v>0</v>
      </c>
    </row>
    <row r="59" spans="2:16">
      <c r="B59" s="24" t="s">
        <v>37</v>
      </c>
      <c r="C59" s="51">
        <v>6</v>
      </c>
      <c r="D59" s="51">
        <v>7</v>
      </c>
      <c r="E59" s="51">
        <v>2</v>
      </c>
      <c r="F59" s="51">
        <v>3</v>
      </c>
      <c r="G59" s="51">
        <v>0</v>
      </c>
      <c r="H59" s="51">
        <v>3</v>
      </c>
      <c r="J59" s="24" t="s">
        <v>37</v>
      </c>
      <c r="K59" s="53">
        <v>3.3519553072625698E-2</v>
      </c>
      <c r="L59" s="53">
        <v>3.2110091743119268E-2</v>
      </c>
      <c r="M59" s="53">
        <v>7.9681274900398405E-3</v>
      </c>
      <c r="N59" s="53">
        <v>1.4925373134328358E-2</v>
      </c>
      <c r="O59" s="53">
        <v>0</v>
      </c>
      <c r="P59" s="53">
        <v>1.5706806282722512E-2</v>
      </c>
    </row>
    <row r="60" spans="2:16">
      <c r="B60" s="24" t="s">
        <v>51</v>
      </c>
      <c r="C60" s="51">
        <v>1</v>
      </c>
      <c r="D60" s="51">
        <v>0</v>
      </c>
      <c r="E60" s="51">
        <v>0</v>
      </c>
      <c r="F60" s="51">
        <v>1</v>
      </c>
      <c r="G60" s="51">
        <v>0</v>
      </c>
      <c r="H60" s="51">
        <v>1</v>
      </c>
      <c r="J60" s="24" t="s">
        <v>51</v>
      </c>
      <c r="K60" s="53">
        <v>5.5865921787709499E-3</v>
      </c>
      <c r="L60" s="53">
        <v>0</v>
      </c>
      <c r="M60" s="53">
        <v>0</v>
      </c>
      <c r="N60" s="53">
        <v>4.9751243781094526E-3</v>
      </c>
      <c r="O60" s="53">
        <v>0</v>
      </c>
      <c r="P60" s="53">
        <v>5.235602094240838E-3</v>
      </c>
    </row>
    <row r="61" spans="2:16">
      <c r="B61" s="24" t="s">
        <v>30</v>
      </c>
      <c r="C61" s="51">
        <v>8</v>
      </c>
      <c r="D61" s="51">
        <v>10</v>
      </c>
      <c r="E61" s="51">
        <v>3</v>
      </c>
      <c r="F61" s="51">
        <v>3</v>
      </c>
      <c r="G61" s="51">
        <v>3</v>
      </c>
      <c r="H61" s="51">
        <v>2</v>
      </c>
      <c r="J61" s="24" t="s">
        <v>30</v>
      </c>
      <c r="K61" s="53">
        <v>4.4692737430167599E-2</v>
      </c>
      <c r="L61" s="53">
        <v>4.5871559633027525E-2</v>
      </c>
      <c r="M61" s="53">
        <v>1.1952191235059761E-2</v>
      </c>
      <c r="N61" s="53">
        <v>1.4925373134328358E-2</v>
      </c>
      <c r="O61" s="53">
        <v>1.4218009478672985E-2</v>
      </c>
      <c r="P61" s="53">
        <v>1.0471204188481676E-2</v>
      </c>
    </row>
    <row r="62" spans="2:16">
      <c r="B62" s="24" t="s">
        <v>22</v>
      </c>
      <c r="C62" s="51">
        <v>7</v>
      </c>
      <c r="D62" s="51">
        <v>4</v>
      </c>
      <c r="E62" s="51">
        <v>5</v>
      </c>
      <c r="F62" s="51">
        <v>5</v>
      </c>
      <c r="G62" s="51">
        <v>4</v>
      </c>
      <c r="H62" s="51">
        <v>15</v>
      </c>
      <c r="J62" s="24" t="s">
        <v>22</v>
      </c>
      <c r="K62" s="53">
        <v>3.9106145251396648E-2</v>
      </c>
      <c r="L62" s="53">
        <v>1.834862385321101E-2</v>
      </c>
      <c r="M62" s="53">
        <v>1.9920318725099601E-2</v>
      </c>
      <c r="N62" s="53">
        <v>2.4875621890547265E-2</v>
      </c>
      <c r="O62" s="53">
        <v>1.8957345971563982E-2</v>
      </c>
      <c r="P62" s="53">
        <v>7.8534031413612565E-2</v>
      </c>
    </row>
    <row r="63" spans="2:16">
      <c r="B63" s="24" t="s">
        <v>1</v>
      </c>
      <c r="C63" s="51">
        <v>8</v>
      </c>
      <c r="D63" s="51">
        <v>12</v>
      </c>
      <c r="E63" s="51">
        <v>9</v>
      </c>
      <c r="F63" s="51">
        <v>8</v>
      </c>
      <c r="G63" s="51">
        <v>3</v>
      </c>
      <c r="H63" s="51">
        <v>4</v>
      </c>
      <c r="J63" s="24" t="s">
        <v>1</v>
      </c>
      <c r="K63" s="53">
        <v>4.4692737430167599E-2</v>
      </c>
      <c r="L63" s="53">
        <v>5.5045871559633031E-2</v>
      </c>
      <c r="M63" s="53">
        <v>3.5856573705179286E-2</v>
      </c>
      <c r="N63" s="53">
        <v>3.9800995024875621E-2</v>
      </c>
      <c r="O63" s="53">
        <v>1.4218009478672985E-2</v>
      </c>
      <c r="P63" s="53">
        <v>2.0942408376963352E-2</v>
      </c>
    </row>
    <row r="64" spans="2:16">
      <c r="B64" s="1" t="s">
        <v>120</v>
      </c>
      <c r="C64" s="54" t="s">
        <v>332</v>
      </c>
      <c r="D64" s="54" t="s">
        <v>333</v>
      </c>
      <c r="E64" s="54" t="s">
        <v>334</v>
      </c>
      <c r="F64" s="54" t="s">
        <v>335</v>
      </c>
      <c r="G64" s="54" t="s">
        <v>336</v>
      </c>
      <c r="H64" s="54" t="s">
        <v>337</v>
      </c>
      <c r="J64" s="1" t="s">
        <v>120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4</v>
      </c>
      <c r="F65" s="26">
        <v>2</v>
      </c>
      <c r="G65" s="26">
        <v>0</v>
      </c>
      <c r="H65" s="26">
        <v>1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163</v>
      </c>
    </row>
    <row r="91" spans="2:16">
      <c r="B91" t="s">
        <v>160</v>
      </c>
    </row>
    <row r="92" spans="2:16">
      <c r="B92" s="23" t="s">
        <v>124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72" t="s">
        <v>109</v>
      </c>
      <c r="J92" s="23" t="s">
        <v>124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72" t="s">
        <v>109</v>
      </c>
    </row>
    <row r="93" spans="2:16">
      <c r="B93" s="24" t="s">
        <v>2</v>
      </c>
      <c r="C93" s="51">
        <v>1044.8140019513667</v>
      </c>
      <c r="D93" s="51">
        <v>1574.4013958983123</v>
      </c>
      <c r="E93" s="51">
        <v>399.85700011346489</v>
      </c>
      <c r="F93" s="51">
        <v>243.28530989812498</v>
      </c>
      <c r="G93" s="51">
        <v>265.84999985806644</v>
      </c>
      <c r="H93" s="51">
        <v>172.5020005768165</v>
      </c>
      <c r="J93" s="29" t="s">
        <v>2</v>
      </c>
      <c r="K93" s="53">
        <v>0.30461513634959031</v>
      </c>
      <c r="L93" s="53">
        <v>0.59516990358452881</v>
      </c>
      <c r="M93" s="53">
        <v>0.65666962011106</v>
      </c>
      <c r="N93" s="53">
        <v>0.23330557217115991</v>
      </c>
      <c r="O93" s="53">
        <v>0.32713510534281942</v>
      </c>
      <c r="P93" s="53">
        <v>0.1309945550030959</v>
      </c>
    </row>
    <row r="94" spans="2:16">
      <c r="B94" s="24" t="s">
        <v>25</v>
      </c>
      <c r="C94" s="51">
        <v>270.35068410634995</v>
      </c>
      <c r="D94" s="51">
        <v>92.129999730736017</v>
      </c>
      <c r="E94" s="51">
        <v>9.2430501460003143</v>
      </c>
      <c r="F94" s="51">
        <v>22.981026916791961</v>
      </c>
      <c r="G94" s="51">
        <v>11.789999842643738</v>
      </c>
      <c r="H94" s="51">
        <v>147.69289843691513</v>
      </c>
      <c r="J94" s="29" t="s">
        <v>14</v>
      </c>
      <c r="K94" s="53">
        <v>7.8820642092710128E-2</v>
      </c>
      <c r="L94" s="53">
        <v>3.4827841997496799E-2</v>
      </c>
      <c r="M94" s="53">
        <v>1.5179502237847938E-2</v>
      </c>
      <c r="N94" s="53">
        <v>2.2038328726663073E-2</v>
      </c>
      <c r="O94" s="53">
        <v>1.4507891076073877E-2</v>
      </c>
      <c r="P94" s="53">
        <v>0.11215502106160086</v>
      </c>
    </row>
    <row r="95" spans="2:16">
      <c r="B95" s="24" t="s">
        <v>162</v>
      </c>
      <c r="C95" s="51">
        <v>1051.5813994314522</v>
      </c>
      <c r="D95" s="51">
        <v>181.87300003506243</v>
      </c>
      <c r="E95" s="51">
        <v>78.250500079244375</v>
      </c>
      <c r="F95" s="51">
        <v>771.8360569189208</v>
      </c>
      <c r="G95" s="51">
        <v>109.72817393027071</v>
      </c>
      <c r="H95" s="51">
        <v>975.09900079295039</v>
      </c>
      <c r="J95" s="29" t="s">
        <v>3</v>
      </c>
      <c r="K95" s="53">
        <v>0.30658816858525906</v>
      </c>
      <c r="L95" s="53">
        <v>6.8753328203024835E-2</v>
      </c>
      <c r="M95" s="53">
        <v>0.12850775688797933</v>
      </c>
      <c r="N95" s="53">
        <v>0.74017478884033772</v>
      </c>
      <c r="O95" s="53">
        <v>0.13502327536926331</v>
      </c>
      <c r="P95" s="53">
        <v>0.74047059898273837</v>
      </c>
    </row>
    <row r="96" spans="2:16">
      <c r="B96" s="24" t="s">
        <v>1</v>
      </c>
      <c r="C96" s="51">
        <v>1063.20166586712</v>
      </c>
      <c r="D96" s="51">
        <v>796.89299994707108</v>
      </c>
      <c r="E96" s="51">
        <v>121.56600049219179</v>
      </c>
      <c r="F96" s="51">
        <v>4.6730000730603933</v>
      </c>
      <c r="G96" s="51">
        <v>425.29300371184945</v>
      </c>
      <c r="H96" s="51">
        <v>21.570000167936087</v>
      </c>
      <c r="J96" s="29"/>
      <c r="K96" s="53">
        <v>0.30997605297244046</v>
      </c>
      <c r="L96" s="53">
        <v>0.30124892621494953</v>
      </c>
      <c r="M96" s="53">
        <v>0.19964312076311289</v>
      </c>
      <c r="N96" s="53">
        <v>4.4813102618393224E-3</v>
      </c>
      <c r="O96" s="53">
        <v>0.52333372821184343</v>
      </c>
      <c r="P96" s="53">
        <v>1.637982495256483E-2</v>
      </c>
    </row>
    <row r="97" spans="2:16">
      <c r="B97" s="69" t="s">
        <v>120</v>
      </c>
      <c r="C97" s="54" t="s">
        <v>326</v>
      </c>
      <c r="D97" s="54" t="s">
        <v>327</v>
      </c>
      <c r="E97" s="54" t="s">
        <v>328</v>
      </c>
      <c r="F97" s="54" t="s">
        <v>329</v>
      </c>
      <c r="G97" s="54" t="s">
        <v>330</v>
      </c>
      <c r="H97" s="54" t="s">
        <v>331</v>
      </c>
      <c r="J97" s="69" t="s">
        <v>120</v>
      </c>
      <c r="K97" s="55" t="s">
        <v>274</v>
      </c>
      <c r="L97" s="55" t="s">
        <v>274</v>
      </c>
      <c r="M97" s="55" t="s">
        <v>274</v>
      </c>
      <c r="N97" s="55" t="s">
        <v>274</v>
      </c>
      <c r="O97" s="55" t="s">
        <v>274</v>
      </c>
      <c r="P97" s="55" t="s">
        <v>274</v>
      </c>
    </row>
    <row r="116" spans="2:16">
      <c r="B116" t="s">
        <v>161</v>
      </c>
    </row>
    <row r="117" spans="2:16">
      <c r="B117" s="23" t="s">
        <v>124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2" t="s">
        <v>109</v>
      </c>
      <c r="J117" s="23" t="s">
        <v>124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2" t="s">
        <v>109</v>
      </c>
    </row>
    <row r="118" spans="2:16">
      <c r="B118" s="24" t="s">
        <v>2</v>
      </c>
      <c r="C118" s="51">
        <v>96</v>
      </c>
      <c r="D118" s="51">
        <v>141</v>
      </c>
      <c r="E118" s="51">
        <v>190</v>
      </c>
      <c r="F118" s="51">
        <v>134</v>
      </c>
      <c r="G118" s="51">
        <v>152</v>
      </c>
      <c r="H118" s="51">
        <v>130</v>
      </c>
      <c r="J118" s="24" t="s">
        <v>2</v>
      </c>
      <c r="K118" s="53">
        <v>0.53631284916201116</v>
      </c>
      <c r="L118" s="53">
        <v>0.64678899082568808</v>
      </c>
      <c r="M118" s="53">
        <v>0.75697211155378485</v>
      </c>
      <c r="N118" s="53">
        <v>0.66666666666666663</v>
      </c>
      <c r="O118" s="53">
        <v>0.72037914691943128</v>
      </c>
      <c r="P118" s="53">
        <v>0.68062827225130895</v>
      </c>
    </row>
    <row r="119" spans="2:16">
      <c r="B119" s="24" t="s">
        <v>25</v>
      </c>
      <c r="C119" s="51">
        <v>19</v>
      </c>
      <c r="D119" s="51">
        <v>17</v>
      </c>
      <c r="E119" s="51">
        <v>15</v>
      </c>
      <c r="F119" s="51">
        <v>20</v>
      </c>
      <c r="G119" s="51">
        <v>20</v>
      </c>
      <c r="H119" s="51">
        <v>17</v>
      </c>
      <c r="J119" s="24" t="s">
        <v>25</v>
      </c>
      <c r="K119" s="53">
        <v>0.10614525139664804</v>
      </c>
      <c r="L119" s="53">
        <v>7.7981651376146793E-2</v>
      </c>
      <c r="M119" s="53">
        <v>5.9760956175298807E-2</v>
      </c>
      <c r="N119" s="53">
        <v>9.950248756218906E-2</v>
      </c>
      <c r="O119" s="53">
        <v>9.4786729857819899E-2</v>
      </c>
      <c r="P119" s="53">
        <v>8.9005235602094238E-2</v>
      </c>
    </row>
    <row r="120" spans="2:16">
      <c r="B120" s="24" t="s">
        <v>162</v>
      </c>
      <c r="C120" s="51">
        <v>39</v>
      </c>
      <c r="D120" s="51">
        <v>38</v>
      </c>
      <c r="E120" s="51">
        <v>23</v>
      </c>
      <c r="F120" s="51">
        <v>25</v>
      </c>
      <c r="G120" s="51">
        <v>23</v>
      </c>
      <c r="H120" s="51">
        <v>30</v>
      </c>
      <c r="J120" s="24" t="s">
        <v>162</v>
      </c>
      <c r="K120" s="53">
        <v>0.21787709497206703</v>
      </c>
      <c r="L120" s="53">
        <v>0.1743119266055046</v>
      </c>
      <c r="M120" s="53">
        <v>9.1633466135458169E-2</v>
      </c>
      <c r="N120" s="53">
        <v>0.12437810945273632</v>
      </c>
      <c r="O120" s="53">
        <v>0.10900473933649289</v>
      </c>
      <c r="P120" s="53">
        <v>0.15706806282722513</v>
      </c>
    </row>
    <row r="121" spans="2:16">
      <c r="B121" s="24" t="s">
        <v>1</v>
      </c>
      <c r="C121" s="51">
        <v>25</v>
      </c>
      <c r="D121" s="51">
        <v>22</v>
      </c>
      <c r="E121" s="51">
        <v>23</v>
      </c>
      <c r="F121" s="51">
        <v>22</v>
      </c>
      <c r="G121" s="51">
        <v>16</v>
      </c>
      <c r="H121" s="51">
        <v>14</v>
      </c>
      <c r="J121" s="24" t="s">
        <v>1</v>
      </c>
      <c r="K121" s="53">
        <v>0.13966480446927373</v>
      </c>
      <c r="L121" s="53">
        <v>0.10091743119266056</v>
      </c>
      <c r="M121" s="53">
        <v>9.1633466135458169E-2</v>
      </c>
      <c r="N121" s="53">
        <v>0.10945273631840796</v>
      </c>
      <c r="O121" s="53">
        <v>7.582938388625593E-2</v>
      </c>
      <c r="P121" s="53">
        <v>7.3298429319371722E-2</v>
      </c>
    </row>
    <row r="122" spans="2:16">
      <c r="B122" s="69" t="s">
        <v>120</v>
      </c>
      <c r="C122" s="57" t="s">
        <v>332</v>
      </c>
      <c r="D122" s="57" t="s">
        <v>333</v>
      </c>
      <c r="E122" s="57" t="s">
        <v>334</v>
      </c>
      <c r="F122" s="57" t="s">
        <v>335</v>
      </c>
      <c r="G122" s="57" t="s">
        <v>336</v>
      </c>
      <c r="H122" s="57" t="s">
        <v>337</v>
      </c>
      <c r="J122" s="69" t="s">
        <v>120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</sheetData>
  <conditionalFormatting sqref="K117:P117 J92:J96 K92:P92 J117:J121 C117:H117 B117:B121 B92:B96 B92:H92 J47:P47 B47:H47 B5:H5 J5:P5">
    <cfRule type="containsErrors" dxfId="3648" priority="26">
      <formula>ISERROR(B5)</formula>
    </cfRule>
  </conditionalFormatting>
  <conditionalFormatting sqref="B92">
    <cfRule type="containsErrors" dxfId="3647" priority="4">
      <formula>ISERROR(B92)</formula>
    </cfRule>
  </conditionalFormatting>
  <conditionalFormatting sqref="J92">
    <cfRule type="containsErrors" dxfId="3646" priority="3">
      <formula>ISERROR(J92)</formula>
    </cfRule>
  </conditionalFormatting>
  <conditionalFormatting sqref="J117">
    <cfRule type="containsErrors" dxfId="3645" priority="2">
      <formula>ISERROR(J117)</formula>
    </cfRule>
  </conditionalFormatting>
  <conditionalFormatting sqref="B117">
    <cfRule type="containsErrors" dxfId="3644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46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167</v>
      </c>
    </row>
    <row r="4" spans="2:16">
      <c r="B4" t="s">
        <v>159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32</v>
      </c>
      <c r="C6" s="51">
        <v>120.09997984394431</v>
      </c>
      <c r="D6" s="51">
        <v>74.343399915844202</v>
      </c>
      <c r="E6" s="51">
        <v>40.620550782383191</v>
      </c>
      <c r="F6" s="51">
        <v>23.26640007525566</v>
      </c>
      <c r="G6" s="51">
        <v>15.381000054068863</v>
      </c>
      <c r="H6" s="51">
        <v>22.013900033663958</v>
      </c>
      <c r="J6" s="24" t="s">
        <v>32</v>
      </c>
      <c r="K6" s="53">
        <v>3.5066222483652307E-2</v>
      </c>
      <c r="L6" s="53">
        <v>2.810398560070693E-2</v>
      </c>
      <c r="M6" s="53">
        <v>4.656202529933097E-2</v>
      </c>
      <c r="N6" s="53">
        <v>2.2696119363851786E-2</v>
      </c>
      <c r="O6" s="53">
        <v>1.8989752233537664E-2</v>
      </c>
      <c r="P6" s="53">
        <v>1.6741195287647531E-2</v>
      </c>
    </row>
    <row r="7" spans="2:16">
      <c r="B7" s="24" t="s">
        <v>34</v>
      </c>
      <c r="C7" s="51">
        <v>194.63377000577748</v>
      </c>
      <c r="D7" s="51">
        <v>169.29500018619001</v>
      </c>
      <c r="E7" s="51">
        <v>77.362999856472015</v>
      </c>
      <c r="F7" s="51">
        <v>36.387336885973127</v>
      </c>
      <c r="G7" s="51">
        <v>28.339173668136937</v>
      </c>
      <c r="H7" s="51">
        <v>312.32700003590435</v>
      </c>
      <c r="J7" s="24" t="s">
        <v>34</v>
      </c>
      <c r="K7" s="53">
        <v>5.6828245023212973E-2</v>
      </c>
      <c r="L7" s="53">
        <v>6.3998475357465542E-2</v>
      </c>
      <c r="M7" s="53">
        <v>8.8678707874916954E-2</v>
      </c>
      <c r="N7" s="53">
        <v>3.5495450032041895E-2</v>
      </c>
      <c r="O7" s="53">
        <v>3.4988224729818711E-2</v>
      </c>
      <c r="P7" s="53">
        <v>0.23751935337265684</v>
      </c>
    </row>
    <row r="8" spans="2:16">
      <c r="B8" s="24" t="s">
        <v>46</v>
      </c>
      <c r="C8" s="51">
        <v>1582.896666675806</v>
      </c>
      <c r="D8" s="51">
        <v>1193.4469990432262</v>
      </c>
      <c r="E8" s="51">
        <v>647.41301117837429</v>
      </c>
      <c r="F8" s="51">
        <v>720.09304993328624</v>
      </c>
      <c r="G8" s="51">
        <v>633.83299985527992</v>
      </c>
      <c r="H8" s="51">
        <v>980.6129999011755</v>
      </c>
      <c r="J8" s="24" t="s">
        <v>46</v>
      </c>
      <c r="K8" s="53">
        <v>0.46216666109693921</v>
      </c>
      <c r="L8" s="53">
        <v>0.45115796848523593</v>
      </c>
      <c r="M8" s="53">
        <v>0.74210862297507529</v>
      </c>
      <c r="N8" s="53">
        <v>0.70244291173121509</v>
      </c>
      <c r="O8" s="53">
        <v>0.78254545103571527</v>
      </c>
      <c r="P8" s="53">
        <v>0.74573945133969566</v>
      </c>
    </row>
    <row r="9" spans="2:16">
      <c r="B9" s="24" t="s">
        <v>48</v>
      </c>
      <c r="C9" s="51">
        <v>353.41733330488205</v>
      </c>
      <c r="D9" s="51">
        <v>40.400000005960464</v>
      </c>
      <c r="E9" s="51">
        <v>0</v>
      </c>
      <c r="F9" s="51">
        <v>63.5</v>
      </c>
      <c r="G9" s="51">
        <v>0</v>
      </c>
      <c r="H9" s="51">
        <v>0</v>
      </c>
      <c r="J9" s="24" t="s">
        <v>48</v>
      </c>
      <c r="K9" s="53">
        <v>0.10318911672883997</v>
      </c>
      <c r="L9" s="53">
        <v>1.5272384901972906E-2</v>
      </c>
      <c r="M9" s="53">
        <v>0</v>
      </c>
      <c r="N9" s="53">
        <v>6.1943557015394952E-2</v>
      </c>
      <c r="O9" s="53">
        <v>0</v>
      </c>
      <c r="P9" s="53">
        <v>0</v>
      </c>
    </row>
    <row r="10" spans="2:16">
      <c r="B10" s="24" t="s">
        <v>47</v>
      </c>
      <c r="C10" s="51">
        <v>1173.9000015258789</v>
      </c>
      <c r="D10" s="51">
        <v>1167.8119964599609</v>
      </c>
      <c r="E10" s="51">
        <v>107</v>
      </c>
      <c r="F10" s="51">
        <v>181.88000690937042</v>
      </c>
      <c r="G10" s="51">
        <v>132.41000366210937</v>
      </c>
      <c r="H10" s="51">
        <v>0</v>
      </c>
      <c r="J10" s="24" t="s">
        <v>47</v>
      </c>
      <c r="K10" s="53">
        <v>0.34274975466735552</v>
      </c>
      <c r="L10" s="53">
        <v>0.44146718565461868</v>
      </c>
      <c r="M10" s="53">
        <v>0.12265064385067685</v>
      </c>
      <c r="N10" s="53">
        <v>0.17742196185749629</v>
      </c>
      <c r="O10" s="53">
        <v>0.16347657200092838</v>
      </c>
      <c r="P10" s="53">
        <v>0</v>
      </c>
    </row>
    <row r="11" spans="2:16">
      <c r="B11" s="1" t="s">
        <v>120</v>
      </c>
      <c r="C11" s="54" t="s">
        <v>338</v>
      </c>
      <c r="D11" s="54" t="s">
        <v>327</v>
      </c>
      <c r="E11" s="54" t="s">
        <v>339</v>
      </c>
      <c r="F11" s="54" t="s">
        <v>340</v>
      </c>
      <c r="G11" s="54" t="s">
        <v>341</v>
      </c>
      <c r="H11" s="54" t="s">
        <v>342</v>
      </c>
      <c r="J11" s="1" t="s">
        <v>120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5</v>
      </c>
      <c r="D12" s="26">
        <v>0</v>
      </c>
      <c r="E12" s="26">
        <v>4</v>
      </c>
      <c r="F12" s="26">
        <v>17.786999999545515</v>
      </c>
      <c r="G12" s="26">
        <v>2.6980001032352448</v>
      </c>
      <c r="H12" s="26">
        <v>1.9500000029802322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2" t="s">
        <v>109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2" t="s">
        <v>109</v>
      </c>
    </row>
    <row r="37" spans="2:16">
      <c r="B37" s="24" t="s">
        <v>32</v>
      </c>
      <c r="C37" s="51">
        <v>82</v>
      </c>
      <c r="D37" s="51">
        <v>103</v>
      </c>
      <c r="E37" s="51">
        <v>171</v>
      </c>
      <c r="F37" s="51">
        <v>113</v>
      </c>
      <c r="G37" s="51">
        <v>120</v>
      </c>
      <c r="H37" s="51">
        <v>92</v>
      </c>
      <c r="J37" s="24" t="s">
        <v>32</v>
      </c>
      <c r="K37" s="53">
        <v>0.4632768361581921</v>
      </c>
      <c r="L37" s="53">
        <v>0.47247706422018348</v>
      </c>
      <c r="M37" s="53">
        <v>0.67322834645669294</v>
      </c>
      <c r="N37" s="53">
        <v>0.57653061224489799</v>
      </c>
      <c r="O37" s="53">
        <v>0.57416267942583732</v>
      </c>
      <c r="P37" s="53">
        <v>0.48677248677248675</v>
      </c>
    </row>
    <row r="38" spans="2:16">
      <c r="B38" s="24" t="s">
        <v>34</v>
      </c>
      <c r="C38" s="51">
        <v>43</v>
      </c>
      <c r="D38" s="51">
        <v>72</v>
      </c>
      <c r="E38" s="51">
        <v>39</v>
      </c>
      <c r="F38" s="51">
        <v>49</v>
      </c>
      <c r="G38" s="51">
        <v>48</v>
      </c>
      <c r="H38" s="51">
        <v>54</v>
      </c>
      <c r="J38" s="24" t="s">
        <v>34</v>
      </c>
      <c r="K38" s="53">
        <v>0.24293785310734464</v>
      </c>
      <c r="L38" s="53">
        <v>0.33027522935779818</v>
      </c>
      <c r="M38" s="53">
        <v>0.15354330708661418</v>
      </c>
      <c r="N38" s="53">
        <v>0.25</v>
      </c>
      <c r="O38" s="53">
        <v>0.22966507177033493</v>
      </c>
      <c r="P38" s="53">
        <v>0.2857142857142857</v>
      </c>
    </row>
    <row r="39" spans="2:16">
      <c r="B39" s="24" t="s">
        <v>46</v>
      </c>
      <c r="C39" s="51">
        <v>36</v>
      </c>
      <c r="D39" s="51">
        <v>36</v>
      </c>
      <c r="E39" s="51">
        <v>42</v>
      </c>
      <c r="F39" s="51">
        <v>29</v>
      </c>
      <c r="G39" s="51">
        <v>40</v>
      </c>
      <c r="H39" s="51">
        <v>43</v>
      </c>
      <c r="J39" s="24" t="s">
        <v>46</v>
      </c>
      <c r="K39" s="53">
        <v>0.20338983050847459</v>
      </c>
      <c r="L39" s="53">
        <v>0.16513761467889909</v>
      </c>
      <c r="M39" s="53">
        <v>0.16535433070866143</v>
      </c>
      <c r="N39" s="53">
        <v>0.14795918367346939</v>
      </c>
      <c r="O39" s="53">
        <v>0.19138755980861244</v>
      </c>
      <c r="P39" s="53">
        <v>0.2275132275132275</v>
      </c>
    </row>
    <row r="40" spans="2:16">
      <c r="B40" s="24" t="s">
        <v>48</v>
      </c>
      <c r="C40" s="51">
        <v>5</v>
      </c>
      <c r="D40" s="51">
        <v>2</v>
      </c>
      <c r="E40" s="51">
        <v>0</v>
      </c>
      <c r="F40" s="51">
        <v>2</v>
      </c>
      <c r="G40" s="51">
        <v>0</v>
      </c>
      <c r="H40" s="51">
        <v>0</v>
      </c>
      <c r="J40" s="24" t="s">
        <v>48</v>
      </c>
      <c r="K40" s="53">
        <v>2.8248587570621469E-2</v>
      </c>
      <c r="L40" s="53">
        <v>9.1743119266055051E-3</v>
      </c>
      <c r="M40" s="53">
        <v>0</v>
      </c>
      <c r="N40" s="53">
        <v>1.020408163265306E-2</v>
      </c>
      <c r="O40" s="53">
        <v>0</v>
      </c>
      <c r="P40" s="53">
        <v>0</v>
      </c>
    </row>
    <row r="41" spans="2:16">
      <c r="B41" s="24" t="s">
        <v>47</v>
      </c>
      <c r="C41" s="51">
        <v>11</v>
      </c>
      <c r="D41" s="51">
        <v>5</v>
      </c>
      <c r="E41" s="51">
        <v>2</v>
      </c>
      <c r="F41" s="51">
        <v>3</v>
      </c>
      <c r="G41" s="51">
        <v>1</v>
      </c>
      <c r="H41" s="51">
        <v>0</v>
      </c>
      <c r="J41" s="24" t="s">
        <v>47</v>
      </c>
      <c r="K41" s="53">
        <v>6.2146892655367235E-2</v>
      </c>
      <c r="L41" s="53">
        <v>2.2935779816513763E-2</v>
      </c>
      <c r="M41" s="53">
        <v>7.874015748031496E-3</v>
      </c>
      <c r="N41" s="53">
        <v>1.5306122448979591E-2</v>
      </c>
      <c r="O41" s="53">
        <v>4.7846889952153108E-3</v>
      </c>
      <c r="P41" s="53">
        <v>0</v>
      </c>
    </row>
    <row r="42" spans="2:16">
      <c r="B42" s="1" t="s">
        <v>120</v>
      </c>
      <c r="C42" s="54" t="s">
        <v>299</v>
      </c>
      <c r="D42" s="54" t="s">
        <v>333</v>
      </c>
      <c r="E42" s="54" t="s">
        <v>343</v>
      </c>
      <c r="F42" s="54" t="s">
        <v>344</v>
      </c>
      <c r="G42" s="54" t="s">
        <v>345</v>
      </c>
      <c r="H42" s="54" t="s">
        <v>346</v>
      </c>
      <c r="J42" s="1" t="s">
        <v>120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2</v>
      </c>
      <c r="D43" s="26">
        <v>0</v>
      </c>
      <c r="E43" s="26">
        <v>1</v>
      </c>
      <c r="F43" s="26">
        <v>7</v>
      </c>
      <c r="G43" s="26">
        <v>2</v>
      </c>
      <c r="H43" s="26">
        <v>3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3515" priority="8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47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254</v>
      </c>
    </row>
    <row r="4" spans="2:16">
      <c r="B4" t="s">
        <v>159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</v>
      </c>
      <c r="C6" s="51">
        <v>3249.9713031947613</v>
      </c>
      <c r="D6" s="51">
        <v>1524.5953957457095</v>
      </c>
      <c r="E6" s="51">
        <v>552.49105093345111</v>
      </c>
      <c r="F6" s="51">
        <v>396.87639379551365</v>
      </c>
      <c r="G6" s="51">
        <v>515.61300347652286</v>
      </c>
      <c r="H6" s="51">
        <v>705.21099978778511</v>
      </c>
      <c r="J6" s="24" t="s">
        <v>17</v>
      </c>
      <c r="K6" s="53">
        <v>0.94835741277599428</v>
      </c>
      <c r="L6" s="53">
        <v>0.57634177475665638</v>
      </c>
      <c r="M6" s="53">
        <v>0.90733459318776211</v>
      </c>
      <c r="N6" s="53">
        <v>0.38126899724270458</v>
      </c>
      <c r="O6" s="53">
        <v>0.63589261465907709</v>
      </c>
      <c r="P6" s="53">
        <v>0.53707164485263215</v>
      </c>
    </row>
    <row r="7" spans="2:16">
      <c r="B7" s="24" t="s">
        <v>19</v>
      </c>
      <c r="C7" s="51">
        <v>21.614566929638386</v>
      </c>
      <c r="D7" s="51">
        <v>709.1800999250263</v>
      </c>
      <c r="E7" s="51">
        <v>16.284999934956431</v>
      </c>
      <c r="F7" s="51">
        <v>369.75600001402199</v>
      </c>
      <c r="G7" s="51">
        <v>285.06599991582334</v>
      </c>
      <c r="H7" s="51">
        <v>300.19590012123808</v>
      </c>
      <c r="J7" s="24" t="s">
        <v>19</v>
      </c>
      <c r="K7" s="53">
        <v>6.3072356212854289E-3</v>
      </c>
      <c r="L7" s="53">
        <v>0.26809087745734311</v>
      </c>
      <c r="M7" s="53">
        <v>2.6744222854075194E-2</v>
      </c>
      <c r="N7" s="53">
        <v>0.35521512882536488</v>
      </c>
      <c r="O7" s="53">
        <v>0.35156476429929856</v>
      </c>
      <c r="P7" s="53">
        <v>0.22862193854696936</v>
      </c>
    </row>
    <row r="8" spans="2:16">
      <c r="B8" s="24" t="s">
        <v>21</v>
      </c>
      <c r="C8" s="51">
        <v>45.668065836653113</v>
      </c>
      <c r="D8" s="51">
        <v>44.823399994522333</v>
      </c>
      <c r="E8" s="51">
        <v>7.5299999639391899</v>
      </c>
      <c r="F8" s="51">
        <v>0.89800000190734863</v>
      </c>
      <c r="G8" s="51">
        <v>7.0541739641485037</v>
      </c>
      <c r="H8" s="51">
        <v>16.832000024616718</v>
      </c>
      <c r="J8" s="24" t="s">
        <v>21</v>
      </c>
      <c r="K8" s="53">
        <v>1.3326163440507369E-2</v>
      </c>
      <c r="L8" s="53">
        <v>1.6944559832436583E-2</v>
      </c>
      <c r="M8" s="53">
        <v>1.2366226461842884E-2</v>
      </c>
      <c r="N8" s="53">
        <v>8.6268562606313392E-4</v>
      </c>
      <c r="O8" s="53">
        <v>8.6997362286783831E-3</v>
      </c>
      <c r="P8" s="53">
        <v>1.2818844207054054E-2</v>
      </c>
    </row>
    <row r="9" spans="2:16">
      <c r="B9" s="24" t="s">
        <v>26</v>
      </c>
      <c r="C9" s="51">
        <v>29.576666787266731</v>
      </c>
      <c r="D9" s="51">
        <v>182.46670005656779</v>
      </c>
      <c r="E9" s="51">
        <v>3.9999999105930328E-2</v>
      </c>
      <c r="F9" s="51">
        <v>4.0999999269843102E-2</v>
      </c>
      <c r="G9" s="51">
        <v>0.11500000208616257</v>
      </c>
      <c r="H9" s="51">
        <v>5.2700001141056418</v>
      </c>
      <c r="J9" s="24" t="s">
        <v>26</v>
      </c>
      <c r="K9" s="53">
        <v>8.6306150350734488E-3</v>
      </c>
      <c r="L9" s="53">
        <v>6.8977764223901117E-2</v>
      </c>
      <c r="M9" s="53">
        <v>6.569044485873812E-5</v>
      </c>
      <c r="N9" s="53">
        <v>3.9387650293504064E-5</v>
      </c>
      <c r="O9" s="53">
        <v>1.4182662485101371E-4</v>
      </c>
      <c r="P9" s="53">
        <v>4.0135046539376187E-3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0.66666668653488159</v>
      </c>
      <c r="D11" s="51">
        <v>15.767099924385548</v>
      </c>
      <c r="E11" s="51">
        <v>31.096999999135733</v>
      </c>
      <c r="F11" s="51">
        <v>0.27600000612437725</v>
      </c>
      <c r="G11" s="51">
        <v>0.40599999763071537</v>
      </c>
      <c r="H11" s="51">
        <v>1.7820000071078539</v>
      </c>
      <c r="J11" s="24" t="s">
        <v>23</v>
      </c>
      <c r="K11" s="53">
        <v>1.9453657741675046E-4</v>
      </c>
      <c r="L11" s="53">
        <v>5.960426207860324E-3</v>
      </c>
      <c r="M11" s="53">
        <v>5.1069395234375065E-2</v>
      </c>
      <c r="N11" s="53">
        <v>2.6514614428854239E-4</v>
      </c>
      <c r="O11" s="53">
        <v>5.0070963746888888E-4</v>
      </c>
      <c r="P11" s="53">
        <v>1.3571281151780392E-3</v>
      </c>
    </row>
    <row r="12" spans="2:16">
      <c r="B12" s="24" t="s">
        <v>24</v>
      </c>
      <c r="C12" s="51">
        <v>1.9504819214344025</v>
      </c>
      <c r="D12" s="51">
        <v>9.0746999811381102</v>
      </c>
      <c r="E12" s="51">
        <v>1.1825000047683716</v>
      </c>
      <c r="F12" s="51">
        <v>241.42400000244379</v>
      </c>
      <c r="G12" s="51">
        <v>0.56500001065433025</v>
      </c>
      <c r="H12" s="51">
        <v>283.74099995102733</v>
      </c>
      <c r="J12" s="24" t="s">
        <v>24</v>
      </c>
      <c r="K12" s="53">
        <v>5.6916009900135093E-4</v>
      </c>
      <c r="L12" s="53">
        <v>3.4305027465698044E-3</v>
      </c>
      <c r="M12" s="53">
        <v>1.9419738273738544E-3</v>
      </c>
      <c r="N12" s="53">
        <v>0.23192985985122849</v>
      </c>
      <c r="O12" s="53">
        <v>6.9680037476740507E-4</v>
      </c>
      <c r="P12" s="53">
        <v>0.21609028447044423</v>
      </c>
    </row>
    <row r="13" spans="2:16">
      <c r="B13" s="24" t="s">
        <v>33</v>
      </c>
      <c r="C13" s="51">
        <v>77.5</v>
      </c>
      <c r="D13" s="51">
        <v>159.38999998383224</v>
      </c>
      <c r="E13" s="51">
        <v>0.2909999955445528</v>
      </c>
      <c r="F13" s="51">
        <v>31.663999998942018</v>
      </c>
      <c r="G13" s="51">
        <v>2.0299999788403511</v>
      </c>
      <c r="H13" s="51">
        <v>3.5000000149011612E-2</v>
      </c>
      <c r="J13" s="24" t="s">
        <v>33</v>
      </c>
      <c r="K13" s="53">
        <v>2.2614876450721404E-2</v>
      </c>
      <c r="L13" s="53">
        <v>6.025409477523265E-2</v>
      </c>
      <c r="M13" s="53">
        <v>4.7789798971216457E-4</v>
      </c>
      <c r="N13" s="53">
        <v>3.0418794660056928E-2</v>
      </c>
      <c r="O13" s="53">
        <v>2.5035481758586761E-3</v>
      </c>
      <c r="P13" s="53">
        <v>2.665515378451082E-5</v>
      </c>
    </row>
    <row r="14" spans="2:16">
      <c r="B14" s="1" t="s">
        <v>120</v>
      </c>
      <c r="C14" s="54" t="s">
        <v>347</v>
      </c>
      <c r="D14" s="54" t="s">
        <v>327</v>
      </c>
      <c r="E14" s="54" t="s">
        <v>328</v>
      </c>
      <c r="F14" s="54" t="s">
        <v>348</v>
      </c>
      <c r="G14" s="54" t="s">
        <v>349</v>
      </c>
      <c r="H14" s="54" t="s">
        <v>350</v>
      </c>
      <c r="J14" s="1" t="s">
        <v>120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3</v>
      </c>
      <c r="D15" s="26">
        <v>0</v>
      </c>
      <c r="E15" s="26">
        <v>267.48001098632812</v>
      </c>
      <c r="F15" s="26">
        <v>1.9783999852079432</v>
      </c>
      <c r="G15" s="26">
        <v>1.8119999971240759</v>
      </c>
      <c r="H15" s="26">
        <v>3.8019999675452709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2" t="s">
        <v>109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2" t="s">
        <v>109</v>
      </c>
    </row>
    <row r="40" spans="2:16">
      <c r="B40" s="24" t="s">
        <v>17</v>
      </c>
      <c r="C40" s="51">
        <v>135</v>
      </c>
      <c r="D40" s="51">
        <v>161</v>
      </c>
      <c r="E40" s="51">
        <v>176</v>
      </c>
      <c r="F40" s="51">
        <v>126</v>
      </c>
      <c r="G40" s="51">
        <v>129</v>
      </c>
      <c r="H40" s="51">
        <v>120</v>
      </c>
      <c r="J40" s="24" t="s">
        <v>17</v>
      </c>
      <c r="K40" s="53">
        <v>0.7584269662921348</v>
      </c>
      <c r="L40" s="53">
        <v>0.73853211009174313</v>
      </c>
      <c r="M40" s="53">
        <v>0.70119521912350602</v>
      </c>
      <c r="N40" s="53">
        <v>0.63959390862944165</v>
      </c>
      <c r="O40" s="53">
        <v>0.64500000000000002</v>
      </c>
      <c r="P40" s="53">
        <v>0.66666666666666663</v>
      </c>
    </row>
    <row r="41" spans="2:16">
      <c r="B41" s="24" t="s">
        <v>19</v>
      </c>
      <c r="C41" s="51">
        <v>8</v>
      </c>
      <c r="D41" s="51">
        <v>12</v>
      </c>
      <c r="E41" s="51">
        <v>19</v>
      </c>
      <c r="F41" s="51">
        <v>35</v>
      </c>
      <c r="G41" s="51">
        <v>24</v>
      </c>
      <c r="H41" s="51">
        <v>26</v>
      </c>
      <c r="J41" s="24" t="s">
        <v>19</v>
      </c>
      <c r="K41" s="53">
        <v>4.49438202247191E-2</v>
      </c>
      <c r="L41" s="53">
        <v>5.5045871559633031E-2</v>
      </c>
      <c r="M41" s="53">
        <v>7.5697211155378488E-2</v>
      </c>
      <c r="N41" s="53">
        <v>0.17766497461928935</v>
      </c>
      <c r="O41" s="53">
        <v>0.12</v>
      </c>
      <c r="P41" s="53">
        <v>0.14444444444444443</v>
      </c>
    </row>
    <row r="42" spans="2:16">
      <c r="B42" s="24" t="s">
        <v>21</v>
      </c>
      <c r="C42" s="51">
        <v>17</v>
      </c>
      <c r="D42" s="51">
        <v>17</v>
      </c>
      <c r="E42" s="51">
        <v>25</v>
      </c>
      <c r="F42" s="51">
        <v>12</v>
      </c>
      <c r="G42" s="51">
        <v>18</v>
      </c>
      <c r="H42" s="51">
        <v>15</v>
      </c>
      <c r="J42" s="24" t="s">
        <v>21</v>
      </c>
      <c r="K42" s="53">
        <v>9.5505617977528087E-2</v>
      </c>
      <c r="L42" s="53">
        <v>7.7981651376146793E-2</v>
      </c>
      <c r="M42" s="53">
        <v>9.9601593625498003E-2</v>
      </c>
      <c r="N42" s="53">
        <v>6.0913705583756347E-2</v>
      </c>
      <c r="O42" s="53">
        <v>0.09</v>
      </c>
      <c r="P42" s="53">
        <v>8.3333333333333329E-2</v>
      </c>
    </row>
    <row r="43" spans="2:16">
      <c r="B43" s="24" t="s">
        <v>26</v>
      </c>
      <c r="C43" s="51">
        <v>9</v>
      </c>
      <c r="D43" s="51">
        <v>5</v>
      </c>
      <c r="E43" s="51">
        <v>2</v>
      </c>
      <c r="F43" s="51">
        <v>2</v>
      </c>
      <c r="G43" s="51">
        <v>4</v>
      </c>
      <c r="H43" s="51">
        <v>2</v>
      </c>
      <c r="J43" s="24" t="s">
        <v>26</v>
      </c>
      <c r="K43" s="53">
        <v>5.0561797752808987E-2</v>
      </c>
      <c r="L43" s="53">
        <v>2.2935779816513763E-2</v>
      </c>
      <c r="M43" s="53">
        <v>7.9681274900398405E-3</v>
      </c>
      <c r="N43" s="53">
        <v>1.015228426395939E-2</v>
      </c>
      <c r="O43" s="53">
        <v>0.02</v>
      </c>
      <c r="P43" s="53">
        <v>1.1111111111111112E-2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1</v>
      </c>
      <c r="D45" s="51">
        <v>9</v>
      </c>
      <c r="E45" s="51">
        <v>15</v>
      </c>
      <c r="F45" s="51">
        <v>7</v>
      </c>
      <c r="G45" s="51">
        <v>4</v>
      </c>
      <c r="H45" s="51">
        <v>7</v>
      </c>
      <c r="J45" s="24" t="s">
        <v>23</v>
      </c>
      <c r="K45" s="53">
        <v>5.6179775280898875E-3</v>
      </c>
      <c r="L45" s="53">
        <v>4.1284403669724773E-2</v>
      </c>
      <c r="M45" s="53">
        <v>5.9760956175298807E-2</v>
      </c>
      <c r="N45" s="53">
        <v>3.553299492385787E-2</v>
      </c>
      <c r="O45" s="53">
        <v>0.02</v>
      </c>
      <c r="P45" s="53">
        <v>3.888888888888889E-2</v>
      </c>
    </row>
    <row r="46" spans="2:16">
      <c r="B46" s="24" t="s">
        <v>24</v>
      </c>
      <c r="C46" s="51">
        <v>6</v>
      </c>
      <c r="D46" s="51">
        <v>9</v>
      </c>
      <c r="E46" s="51">
        <v>10</v>
      </c>
      <c r="F46" s="51">
        <v>12</v>
      </c>
      <c r="G46" s="51">
        <v>13</v>
      </c>
      <c r="H46" s="51">
        <v>9</v>
      </c>
      <c r="J46" s="24" t="s">
        <v>24</v>
      </c>
      <c r="K46" s="53">
        <v>3.3707865168539325E-2</v>
      </c>
      <c r="L46" s="53">
        <v>4.1284403669724773E-2</v>
      </c>
      <c r="M46" s="53">
        <v>3.9840637450199202E-2</v>
      </c>
      <c r="N46" s="53">
        <v>6.0913705583756347E-2</v>
      </c>
      <c r="O46" s="53">
        <v>6.5000000000000002E-2</v>
      </c>
      <c r="P46" s="53">
        <v>0.05</v>
      </c>
    </row>
    <row r="47" spans="2:16">
      <c r="B47" s="24" t="s">
        <v>33</v>
      </c>
      <c r="C47" s="51">
        <v>2</v>
      </c>
      <c r="D47" s="51">
        <v>5</v>
      </c>
      <c r="E47" s="51">
        <v>4</v>
      </c>
      <c r="F47" s="51">
        <v>3</v>
      </c>
      <c r="G47" s="51">
        <v>8</v>
      </c>
      <c r="H47" s="51">
        <v>1</v>
      </c>
      <c r="J47" s="24" t="s">
        <v>33</v>
      </c>
      <c r="K47" s="53">
        <v>1.1235955056179775E-2</v>
      </c>
      <c r="L47" s="53">
        <v>2.2935779816513763E-2</v>
      </c>
      <c r="M47" s="53">
        <v>1.5936254980079681E-2</v>
      </c>
      <c r="N47" s="53">
        <v>1.5228426395939087E-2</v>
      </c>
      <c r="O47" s="53">
        <v>0.04</v>
      </c>
      <c r="P47" s="53">
        <v>5.5555555555555558E-3</v>
      </c>
    </row>
    <row r="48" spans="2:16">
      <c r="B48" s="1" t="s">
        <v>120</v>
      </c>
      <c r="C48" s="54" t="s">
        <v>351</v>
      </c>
      <c r="D48" s="54" t="s">
        <v>333</v>
      </c>
      <c r="E48" s="54" t="s">
        <v>334</v>
      </c>
      <c r="F48" s="54" t="s">
        <v>352</v>
      </c>
      <c r="G48" s="54" t="s">
        <v>353</v>
      </c>
      <c r="H48" s="54" t="s">
        <v>354</v>
      </c>
      <c r="J48" s="1" t="s">
        <v>120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1</v>
      </c>
      <c r="D49" s="26">
        <v>0</v>
      </c>
      <c r="E49" s="26">
        <v>4</v>
      </c>
      <c r="F49" s="26">
        <v>6</v>
      </c>
      <c r="G49" s="26">
        <v>11</v>
      </c>
      <c r="H49" s="26">
        <v>11</v>
      </c>
      <c r="J49" s="24"/>
      <c r="K49" s="27"/>
      <c r="L49" s="27"/>
      <c r="M49" s="27"/>
      <c r="N49" s="27"/>
      <c r="O49" s="27"/>
      <c r="P49" s="27"/>
    </row>
  </sheetData>
  <conditionalFormatting sqref="B49 B15 B39:H39 B40:B47 J49 J15 J39:P39 J40:J47 B5:H5 J5:P5 B6:B13 J6:J13">
    <cfRule type="containsErrors" dxfId="3450" priority="5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62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177</v>
      </c>
    </row>
    <row r="4" spans="2:16">
      <c r="B4" t="s">
        <v>159</v>
      </c>
    </row>
    <row r="5" spans="2:16">
      <c r="B5" s="23" t="s">
        <v>228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228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178</v>
      </c>
      <c r="C6" s="51">
        <v>1382.7577504906803</v>
      </c>
      <c r="D6" s="51">
        <v>881.5239962618798</v>
      </c>
      <c r="E6" s="51">
        <v>229.71705085780542</v>
      </c>
      <c r="F6" s="51">
        <v>620.82348701195406</v>
      </c>
      <c r="G6" s="51">
        <v>534.28417772900139</v>
      </c>
      <c r="H6" s="51">
        <v>839.54789928114042</v>
      </c>
      <c r="J6" s="24" t="s">
        <v>178</v>
      </c>
      <c r="K6" s="53">
        <v>0.40314251141111485</v>
      </c>
      <c r="L6" s="53">
        <v>0.33324192498144745</v>
      </c>
      <c r="M6" s="53">
        <v>0.26211541768429758</v>
      </c>
      <c r="N6" s="53">
        <v>0.59527785585024806</v>
      </c>
      <c r="O6" s="53">
        <v>0.65745010666801862</v>
      </c>
      <c r="P6" s="53">
        <v>0.63751644998385359</v>
      </c>
    </row>
    <row r="7" spans="2:16">
      <c r="B7" s="24" t="s">
        <v>179</v>
      </c>
      <c r="C7" s="51">
        <v>2047.1900008656085</v>
      </c>
      <c r="D7" s="51">
        <v>1763.7733993493021</v>
      </c>
      <c r="E7" s="51">
        <v>646.67951095942408</v>
      </c>
      <c r="F7" s="51">
        <v>422.09030679147691</v>
      </c>
      <c r="G7" s="51">
        <v>278.37699961382896</v>
      </c>
      <c r="H7" s="51">
        <v>477.35600069258362</v>
      </c>
      <c r="J7" s="24" t="s">
        <v>179</v>
      </c>
      <c r="K7" s="53">
        <v>0.59685748858888521</v>
      </c>
      <c r="L7" s="53">
        <v>0.66675807501855255</v>
      </c>
      <c r="M7" s="53">
        <v>0.73788458231570253</v>
      </c>
      <c r="N7" s="53">
        <v>0.40472214414975199</v>
      </c>
      <c r="O7" s="53">
        <v>0.34254989333198138</v>
      </c>
      <c r="P7" s="53">
        <v>0.36248355001614635</v>
      </c>
    </row>
    <row r="8" spans="2:16">
      <c r="B8" s="1" t="s">
        <v>120</v>
      </c>
      <c r="C8" s="54" t="s">
        <v>326</v>
      </c>
      <c r="D8" s="54" t="s">
        <v>327</v>
      </c>
      <c r="E8" s="54" t="s">
        <v>355</v>
      </c>
      <c r="F8" s="54" t="s">
        <v>329</v>
      </c>
      <c r="G8" s="54" t="s">
        <v>330</v>
      </c>
      <c r="H8" s="54" t="s">
        <v>331</v>
      </c>
      <c r="J8" s="1" t="s">
        <v>120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2" t="s">
        <v>109</v>
      </c>
      <c r="J33" s="23" t="s">
        <v>228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2" t="s">
        <v>109</v>
      </c>
    </row>
    <row r="34" spans="2:16">
      <c r="B34" s="24" t="s">
        <v>178</v>
      </c>
      <c r="C34" s="51">
        <v>74</v>
      </c>
      <c r="D34" s="51">
        <v>97</v>
      </c>
      <c r="E34" s="51">
        <v>65</v>
      </c>
      <c r="F34" s="51">
        <v>62</v>
      </c>
      <c r="G34" s="51">
        <v>55</v>
      </c>
      <c r="H34" s="51">
        <v>52</v>
      </c>
      <c r="J34" s="24" t="s">
        <v>178</v>
      </c>
      <c r="K34" s="53">
        <v>0.41340782122905029</v>
      </c>
      <c r="L34" s="53">
        <v>0.44495412844036697</v>
      </c>
      <c r="M34" s="53">
        <v>0.25490196078431371</v>
      </c>
      <c r="N34" s="53">
        <v>0.30541871921182268</v>
      </c>
      <c r="O34" s="53">
        <v>0.26066350710900477</v>
      </c>
      <c r="P34" s="53">
        <v>0.27083333333333331</v>
      </c>
    </row>
    <row r="35" spans="2:16">
      <c r="B35" s="24" t="s">
        <v>179</v>
      </c>
      <c r="C35" s="51">
        <v>105</v>
      </c>
      <c r="D35" s="51">
        <v>121</v>
      </c>
      <c r="E35" s="51">
        <v>190</v>
      </c>
      <c r="F35" s="51">
        <v>141</v>
      </c>
      <c r="G35" s="51">
        <v>156</v>
      </c>
      <c r="H35" s="51">
        <v>140</v>
      </c>
      <c r="J35" s="24" t="s">
        <v>179</v>
      </c>
      <c r="K35" s="53">
        <v>0.58659217877094971</v>
      </c>
      <c r="L35" s="53">
        <v>0.55504587155963303</v>
      </c>
      <c r="M35" s="53">
        <v>0.74509803921568629</v>
      </c>
      <c r="N35" s="53">
        <v>0.69458128078817738</v>
      </c>
      <c r="O35" s="53">
        <v>0.73933649289099523</v>
      </c>
      <c r="P35" s="53">
        <v>0.72916666666666663</v>
      </c>
    </row>
    <row r="36" spans="2:16">
      <c r="B36" s="1" t="s">
        <v>120</v>
      </c>
      <c r="C36" s="54" t="s">
        <v>332</v>
      </c>
      <c r="D36" s="54" t="s">
        <v>333</v>
      </c>
      <c r="E36" s="54" t="s">
        <v>356</v>
      </c>
      <c r="F36" s="54" t="s">
        <v>357</v>
      </c>
      <c r="G36" s="54" t="s">
        <v>336</v>
      </c>
      <c r="H36" s="54" t="s">
        <v>289</v>
      </c>
      <c r="J36" s="1" t="s">
        <v>120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385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65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180</v>
      </c>
    </row>
    <row r="4" spans="2:16">
      <c r="B4" t="s">
        <v>159</v>
      </c>
    </row>
    <row r="5" spans="2:16">
      <c r="B5" s="23" t="s">
        <v>228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228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181</v>
      </c>
      <c r="C6" s="51">
        <v>80.549999803304672</v>
      </c>
      <c r="D6" s="51">
        <v>27.416000241413713</v>
      </c>
      <c r="E6" s="51">
        <v>34.000000193715096</v>
      </c>
      <c r="F6" s="51">
        <v>1.9500000104308128</v>
      </c>
      <c r="G6" s="51">
        <v>5.6800000667572021</v>
      </c>
      <c r="H6" s="51">
        <v>7.0950000882148743</v>
      </c>
      <c r="J6" s="24" t="s">
        <v>181</v>
      </c>
      <c r="K6" s="53">
        <v>2.3484322690178923E-2</v>
      </c>
      <c r="L6" s="53">
        <v>1.0364052180635588E-2</v>
      </c>
      <c r="M6" s="53">
        <v>3.8795223161550603E-2</v>
      </c>
      <c r="N6" s="53">
        <v>1.8697614529761893E-3</v>
      </c>
      <c r="O6" s="53">
        <v>6.9893828142857497E-3</v>
      </c>
      <c r="P6" s="53">
        <v>5.3876369326238916E-3</v>
      </c>
    </row>
    <row r="7" spans="2:16">
      <c r="B7" s="24" t="s">
        <v>182</v>
      </c>
      <c r="C7" s="51">
        <v>3349.3977515529841</v>
      </c>
      <c r="D7" s="51">
        <v>2617.8813953697681</v>
      </c>
      <c r="E7" s="51">
        <v>842.39656162351434</v>
      </c>
      <c r="F7" s="51">
        <v>1040.9637937930001</v>
      </c>
      <c r="G7" s="51">
        <v>806.98117727607314</v>
      </c>
      <c r="H7" s="51">
        <v>1309.8088998855092</v>
      </c>
      <c r="J7" s="24" t="s">
        <v>182</v>
      </c>
      <c r="K7" s="53">
        <v>0.97651567730982103</v>
      </c>
      <c r="L7" s="53">
        <v>0.98963594781936437</v>
      </c>
      <c r="M7" s="53">
        <v>0.9612047768384494</v>
      </c>
      <c r="N7" s="53">
        <v>0.99813023854702376</v>
      </c>
      <c r="O7" s="53">
        <v>0.99301061718571426</v>
      </c>
      <c r="P7" s="53">
        <v>0.9946123630673761</v>
      </c>
    </row>
    <row r="8" spans="2:16">
      <c r="B8" s="1" t="s">
        <v>120</v>
      </c>
      <c r="C8" s="54" t="s">
        <v>326</v>
      </c>
      <c r="D8" s="54" t="s">
        <v>327</v>
      </c>
      <c r="E8" s="54" t="s">
        <v>355</v>
      </c>
      <c r="F8" s="54" t="s">
        <v>329</v>
      </c>
      <c r="G8" s="54" t="s">
        <v>330</v>
      </c>
      <c r="H8" s="54" t="s">
        <v>331</v>
      </c>
      <c r="J8" s="1" t="s">
        <v>120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2" t="s">
        <v>109</v>
      </c>
      <c r="J33" s="23" t="s">
        <v>228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2" t="s">
        <v>109</v>
      </c>
    </row>
    <row r="34" spans="2:16">
      <c r="B34" s="24" t="s">
        <v>181</v>
      </c>
      <c r="C34" s="51">
        <v>14</v>
      </c>
      <c r="D34" s="51">
        <v>25</v>
      </c>
      <c r="E34" s="51">
        <v>16</v>
      </c>
      <c r="F34" s="51">
        <v>5</v>
      </c>
      <c r="G34" s="51">
        <v>4</v>
      </c>
      <c r="H34" s="51">
        <v>3</v>
      </c>
      <c r="J34" s="24" t="s">
        <v>181</v>
      </c>
      <c r="K34" s="53">
        <v>7.8212290502793297E-2</v>
      </c>
      <c r="L34" s="53">
        <v>0.11467889908256881</v>
      </c>
      <c r="M34" s="53">
        <v>6.2745098039215685E-2</v>
      </c>
      <c r="N34" s="53">
        <v>2.4630541871921183E-2</v>
      </c>
      <c r="O34" s="53">
        <v>1.8957345971563982E-2</v>
      </c>
      <c r="P34" s="53">
        <v>1.5625E-2</v>
      </c>
    </row>
    <row r="35" spans="2:16">
      <c r="B35" s="24" t="s">
        <v>182</v>
      </c>
      <c r="C35" s="51">
        <v>165</v>
      </c>
      <c r="D35" s="51">
        <v>193</v>
      </c>
      <c r="E35" s="51">
        <v>239</v>
      </c>
      <c r="F35" s="51">
        <v>198</v>
      </c>
      <c r="G35" s="51">
        <v>207</v>
      </c>
      <c r="H35" s="51">
        <v>189</v>
      </c>
      <c r="J35" s="24" t="s">
        <v>182</v>
      </c>
      <c r="K35" s="53">
        <v>0.92178770949720668</v>
      </c>
      <c r="L35" s="53">
        <v>0.88532110091743121</v>
      </c>
      <c r="M35" s="53">
        <v>0.93725490196078431</v>
      </c>
      <c r="N35" s="53">
        <v>0.97536945812807885</v>
      </c>
      <c r="O35" s="53">
        <v>0.98104265402843605</v>
      </c>
      <c r="P35" s="53">
        <v>0.984375</v>
      </c>
    </row>
    <row r="36" spans="2:16">
      <c r="B36" s="1" t="s">
        <v>120</v>
      </c>
      <c r="C36" s="54" t="s">
        <v>332</v>
      </c>
      <c r="D36" s="54" t="s">
        <v>333</v>
      </c>
      <c r="E36" s="54" t="s">
        <v>356</v>
      </c>
      <c r="F36" s="54" t="s">
        <v>357</v>
      </c>
      <c r="G36" s="54" t="s">
        <v>336</v>
      </c>
      <c r="H36" s="54" t="s">
        <v>289</v>
      </c>
      <c r="J36" s="1" t="s">
        <v>120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320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66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183</v>
      </c>
    </row>
    <row r="4" spans="2:16">
      <c r="B4" t="s">
        <v>159</v>
      </c>
    </row>
    <row r="5" spans="2:16">
      <c r="B5" s="23" t="s">
        <v>228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228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184</v>
      </c>
      <c r="C6" s="51">
        <v>116.92168574780226</v>
      </c>
      <c r="D6" s="51">
        <v>100.66340010613203</v>
      </c>
      <c r="E6" s="51">
        <v>89.379000605895101</v>
      </c>
      <c r="F6" s="51">
        <v>32.438077082968448</v>
      </c>
      <c r="G6" s="51">
        <v>63.053000104613602</v>
      </c>
      <c r="H6" s="51">
        <v>36.53389982925728</v>
      </c>
      <c r="J6" s="24" t="s">
        <v>184</v>
      </c>
      <c r="K6" s="53">
        <v>3.4088474292813482E-2</v>
      </c>
      <c r="L6" s="53">
        <v>3.8053717617211158E-2</v>
      </c>
      <c r="M6" s="53">
        <v>0.10198465455017941</v>
      </c>
      <c r="N6" s="53">
        <v>3.1103315802036843E-2</v>
      </c>
      <c r="O6" s="53">
        <v>7.7588301081120775E-2</v>
      </c>
      <c r="P6" s="53">
        <v>2.7742267169218827E-2</v>
      </c>
    </row>
    <row r="7" spans="2:16">
      <c r="B7" s="24" t="s">
        <v>185</v>
      </c>
      <c r="C7" s="51">
        <v>3313.0260656084865</v>
      </c>
      <c r="D7" s="51">
        <v>2544.6339955050498</v>
      </c>
      <c r="E7" s="51">
        <v>787.0175612113344</v>
      </c>
      <c r="F7" s="51">
        <v>1010.4757167204625</v>
      </c>
      <c r="G7" s="51">
        <v>749.60817723821674</v>
      </c>
      <c r="H7" s="51">
        <v>1280.3700001444668</v>
      </c>
      <c r="J7" s="24" t="s">
        <v>185</v>
      </c>
      <c r="K7" s="53">
        <v>0.96591152570718652</v>
      </c>
      <c r="L7" s="53">
        <v>0.96194628238278879</v>
      </c>
      <c r="M7" s="53">
        <v>0.89801534544982065</v>
      </c>
      <c r="N7" s="53">
        <v>0.96889668419796315</v>
      </c>
      <c r="O7" s="53">
        <v>0.9224116989188792</v>
      </c>
      <c r="P7" s="53">
        <v>0.97225773283078121</v>
      </c>
    </row>
    <row r="8" spans="2:16">
      <c r="B8" s="1" t="s">
        <v>120</v>
      </c>
      <c r="C8" s="54" t="s">
        <v>326</v>
      </c>
      <c r="D8" s="54" t="s">
        <v>327</v>
      </c>
      <c r="E8" s="54" t="s">
        <v>355</v>
      </c>
      <c r="F8" s="54" t="s">
        <v>329</v>
      </c>
      <c r="G8" s="54" t="s">
        <v>330</v>
      </c>
      <c r="H8" s="54" t="s">
        <v>331</v>
      </c>
      <c r="J8" s="1" t="s">
        <v>120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2" t="s">
        <v>109</v>
      </c>
      <c r="J33" s="23" t="s">
        <v>228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2" t="s">
        <v>109</v>
      </c>
    </row>
    <row r="34" spans="2:16">
      <c r="B34" s="24" t="s">
        <v>184</v>
      </c>
      <c r="C34" s="51">
        <v>48</v>
      </c>
      <c r="D34" s="51">
        <v>89</v>
      </c>
      <c r="E34" s="51">
        <v>159</v>
      </c>
      <c r="F34" s="51">
        <v>128</v>
      </c>
      <c r="G34" s="51">
        <v>147</v>
      </c>
      <c r="H34" s="51">
        <v>100</v>
      </c>
      <c r="J34" s="24" t="s">
        <v>184</v>
      </c>
      <c r="K34" s="53">
        <v>0.26815642458100558</v>
      </c>
      <c r="L34" s="53">
        <v>0.40825688073394495</v>
      </c>
      <c r="M34" s="53">
        <v>0.62352941176470589</v>
      </c>
      <c r="N34" s="53">
        <v>0.63054187192118227</v>
      </c>
      <c r="O34" s="53">
        <v>0.69668246445497628</v>
      </c>
      <c r="P34" s="53">
        <v>0.52083333333333337</v>
      </c>
    </row>
    <row r="35" spans="2:16">
      <c r="B35" s="24" t="s">
        <v>185</v>
      </c>
      <c r="C35" s="51">
        <v>131</v>
      </c>
      <c r="D35" s="51">
        <v>129</v>
      </c>
      <c r="E35" s="51">
        <v>96</v>
      </c>
      <c r="F35" s="51">
        <v>75</v>
      </c>
      <c r="G35" s="51">
        <v>64</v>
      </c>
      <c r="H35" s="51">
        <v>92</v>
      </c>
      <c r="J35" s="24" t="s">
        <v>185</v>
      </c>
      <c r="K35" s="53">
        <v>0.73184357541899436</v>
      </c>
      <c r="L35" s="53">
        <v>0.59174311926605505</v>
      </c>
      <c r="M35" s="53">
        <v>0.37647058823529411</v>
      </c>
      <c r="N35" s="53">
        <v>0.36945812807881773</v>
      </c>
      <c r="O35" s="53">
        <v>0.30331753554502372</v>
      </c>
      <c r="P35" s="53">
        <v>0.47916666666666669</v>
      </c>
    </row>
    <row r="36" spans="2:16">
      <c r="B36" s="1" t="s">
        <v>120</v>
      </c>
      <c r="C36" s="54" t="s">
        <v>332</v>
      </c>
      <c r="D36" s="54" t="s">
        <v>333</v>
      </c>
      <c r="E36" s="54" t="s">
        <v>356</v>
      </c>
      <c r="F36" s="54" t="s">
        <v>357</v>
      </c>
      <c r="G36" s="54" t="s">
        <v>336</v>
      </c>
      <c r="H36" s="54" t="s">
        <v>289</v>
      </c>
      <c r="J36" s="1" t="s">
        <v>120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3255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63"/>
  <dimension ref="B2:Q44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171</v>
      </c>
    </row>
    <row r="3" spans="2:17" ht="18.75">
      <c r="B3" s="7"/>
    </row>
    <row r="4" spans="2:17">
      <c r="B4" s="2" t="s">
        <v>154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17">
      <c r="B5" s="3" t="s">
        <v>153</v>
      </c>
      <c r="C5" s="6">
        <v>3054.1173340678215</v>
      </c>
      <c r="D5" s="6">
        <v>2360.238995462656</v>
      </c>
      <c r="E5" s="6">
        <v>726.48001113533974</v>
      </c>
      <c r="F5" s="6">
        <v>893.10500695742667</v>
      </c>
      <c r="G5" s="6">
        <v>687.41000366210937</v>
      </c>
      <c r="H5" s="6">
        <v>1191.67999958992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1" t="s">
        <v>109</v>
      </c>
    </row>
    <row r="25" spans="2:17">
      <c r="B25" s="9" t="s">
        <v>148</v>
      </c>
      <c r="C25" s="6">
        <v>41</v>
      </c>
      <c r="D25" s="6">
        <v>30</v>
      </c>
      <c r="E25" s="6">
        <v>26</v>
      </c>
      <c r="F25" s="6">
        <v>13</v>
      </c>
      <c r="G25" s="6">
        <v>7</v>
      </c>
      <c r="H25" s="6">
        <v>14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3" spans="2:17">
      <c r="B43" s="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50"/>
    </row>
    <row r="44" spans="2:17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51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172</v>
      </c>
    </row>
    <row r="4" spans="2:16">
      <c r="B4" t="s">
        <v>159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48.199999243021011</v>
      </c>
      <c r="E7" s="51">
        <v>0</v>
      </c>
      <c r="F7" s="51">
        <v>3.2000000476837158</v>
      </c>
      <c r="G7" s="51">
        <v>0</v>
      </c>
      <c r="H7" s="51">
        <v>0</v>
      </c>
      <c r="J7" s="24" t="s">
        <v>41</v>
      </c>
      <c r="K7" s="53">
        <v>0</v>
      </c>
      <c r="L7" s="53">
        <v>2.0421660406289833E-2</v>
      </c>
      <c r="M7" s="53">
        <v>0</v>
      </c>
      <c r="N7" s="53">
        <v>3.583005383191471E-3</v>
      </c>
      <c r="O7" s="53">
        <v>0</v>
      </c>
      <c r="P7" s="53">
        <v>0</v>
      </c>
    </row>
    <row r="8" spans="2:16">
      <c r="B8" s="24" t="s">
        <v>50</v>
      </c>
      <c r="C8" s="51">
        <v>18.299999237060547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5.9919109959952069E-3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254.5</v>
      </c>
      <c r="D9" s="51">
        <v>64</v>
      </c>
      <c r="E9" s="51">
        <v>0</v>
      </c>
      <c r="F9" s="51">
        <v>0</v>
      </c>
      <c r="G9" s="51">
        <v>0</v>
      </c>
      <c r="H9" s="51">
        <v>139.09999847412109</v>
      </c>
      <c r="J9" s="24" t="s">
        <v>40</v>
      </c>
      <c r="K9" s="53">
        <v>8.333013180637297E-2</v>
      </c>
      <c r="L9" s="53">
        <v>2.7115898060761711E-2</v>
      </c>
      <c r="M9" s="53">
        <v>0</v>
      </c>
      <c r="N9" s="53">
        <v>0</v>
      </c>
      <c r="O9" s="53">
        <v>0</v>
      </c>
      <c r="P9" s="53">
        <v>0.1167259654621946</v>
      </c>
    </row>
    <row r="10" spans="2:16">
      <c r="B10" s="24" t="s">
        <v>20</v>
      </c>
      <c r="C10" s="51">
        <v>139.5</v>
      </c>
      <c r="D10" s="51">
        <v>0</v>
      </c>
      <c r="E10" s="51">
        <v>85.400000005960464</v>
      </c>
      <c r="F10" s="51">
        <v>0</v>
      </c>
      <c r="G10" s="51">
        <v>407.41000366210937</v>
      </c>
      <c r="H10" s="51">
        <v>5</v>
      </c>
      <c r="J10" s="24" t="s">
        <v>20</v>
      </c>
      <c r="K10" s="53">
        <v>4.567604474258951E-2</v>
      </c>
      <c r="L10" s="53">
        <v>0</v>
      </c>
      <c r="M10" s="53">
        <v>0.18605664483275788</v>
      </c>
      <c r="N10" s="53">
        <v>0</v>
      </c>
      <c r="O10" s="53">
        <v>0.59267395221435903</v>
      </c>
      <c r="P10" s="53">
        <v>4.1957572517123693E-3</v>
      </c>
    </row>
    <row r="11" spans="2:16">
      <c r="B11" s="24" t="s">
        <v>39</v>
      </c>
      <c r="C11" s="51">
        <v>218.5</v>
      </c>
      <c r="D11" s="51">
        <v>56.626999855041504</v>
      </c>
      <c r="E11" s="51">
        <v>0</v>
      </c>
      <c r="F11" s="51">
        <v>0</v>
      </c>
      <c r="G11" s="51">
        <v>0</v>
      </c>
      <c r="H11" s="51">
        <v>300</v>
      </c>
      <c r="J11" s="24" t="s">
        <v>39</v>
      </c>
      <c r="K11" s="53">
        <v>7.1542765421188578E-2</v>
      </c>
      <c r="L11" s="53">
        <v>2.3992061805563649E-2</v>
      </c>
      <c r="M11" s="53">
        <v>0</v>
      </c>
      <c r="N11" s="53">
        <v>0</v>
      </c>
      <c r="O11" s="53">
        <v>0</v>
      </c>
      <c r="P11" s="53">
        <v>0.25174543510274217</v>
      </c>
    </row>
    <row r="12" spans="2:16">
      <c r="B12" s="24" t="s">
        <v>28</v>
      </c>
      <c r="C12" s="51">
        <v>13</v>
      </c>
      <c r="D12" s="51">
        <v>146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4.2565489724276963E-3</v>
      </c>
      <c r="L12" s="53">
        <v>6.1858142451112652E-2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26</v>
      </c>
      <c r="D13" s="51">
        <v>47.599999904632568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8.5130979448553926E-3</v>
      </c>
      <c r="L13" s="53">
        <v>2.0167449142285684E-2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812.81733483076096</v>
      </c>
      <c r="D14" s="51">
        <v>1341.8119964599609</v>
      </c>
      <c r="E14" s="51">
        <v>277.60000014305115</v>
      </c>
      <c r="F14" s="51">
        <v>125.33000004291534</v>
      </c>
      <c r="G14" s="51">
        <v>170</v>
      </c>
      <c r="H14" s="51">
        <v>99.880000352859497</v>
      </c>
      <c r="J14" s="24" t="s">
        <v>18</v>
      </c>
      <c r="K14" s="53">
        <v>0.26613821471886878</v>
      </c>
      <c r="L14" s="53">
        <v>0.56850683301117899</v>
      </c>
      <c r="M14" s="53">
        <v>0.60479302843775595</v>
      </c>
      <c r="N14" s="53">
        <v>0.14033064316802077</v>
      </c>
      <c r="O14" s="53">
        <v>0.24730510044128201</v>
      </c>
      <c r="P14" s="53">
        <v>8.3814447156308841E-2</v>
      </c>
    </row>
    <row r="15" spans="2:16">
      <c r="B15" s="24" t="s">
        <v>49</v>
      </c>
      <c r="C15" s="51">
        <v>83</v>
      </c>
      <c r="D15" s="51">
        <v>0</v>
      </c>
      <c r="E15" s="51">
        <v>0</v>
      </c>
      <c r="F15" s="51">
        <v>384.5</v>
      </c>
      <c r="G15" s="51">
        <v>100</v>
      </c>
      <c r="H15" s="51">
        <v>333</v>
      </c>
      <c r="J15" s="24" t="s">
        <v>49</v>
      </c>
      <c r="K15" s="53">
        <v>2.7176428054730674E-2</v>
      </c>
      <c r="L15" s="53">
        <v>0</v>
      </c>
      <c r="M15" s="53">
        <v>0</v>
      </c>
      <c r="N15" s="53">
        <v>0.43052048415884503</v>
      </c>
      <c r="O15" s="53">
        <v>0.14547358849487177</v>
      </c>
      <c r="P15" s="53">
        <v>0.27943743296404377</v>
      </c>
    </row>
    <row r="16" spans="2:16">
      <c r="B16" s="24" t="s">
        <v>27</v>
      </c>
      <c r="C16" s="51">
        <v>640.5</v>
      </c>
      <c r="D16" s="51">
        <v>453</v>
      </c>
      <c r="E16" s="51">
        <v>0</v>
      </c>
      <c r="F16" s="51">
        <v>0</v>
      </c>
      <c r="G16" s="51">
        <v>10</v>
      </c>
      <c r="H16" s="51">
        <v>0</v>
      </c>
      <c r="J16" s="24" t="s">
        <v>27</v>
      </c>
      <c r="K16" s="53">
        <v>0.20971689360307225</v>
      </c>
      <c r="L16" s="53">
        <v>0.19192971596132899</v>
      </c>
      <c r="M16" s="53">
        <v>0</v>
      </c>
      <c r="N16" s="53">
        <v>0</v>
      </c>
      <c r="O16" s="53">
        <v>1.4547358849487178E-2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30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6.5359477102964442E-2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2.500000037252903E-2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2.7992229556183367E-5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648</v>
      </c>
      <c r="D20" s="51">
        <v>48</v>
      </c>
      <c r="E20" s="51">
        <v>36</v>
      </c>
      <c r="F20" s="51">
        <v>380.05000686645508</v>
      </c>
      <c r="G20" s="51">
        <v>0</v>
      </c>
      <c r="H20" s="51">
        <v>314.70000076293945</v>
      </c>
      <c r="J20" s="24" t="s">
        <v>22</v>
      </c>
      <c r="K20" s="53">
        <v>0.212172594933319</v>
      </c>
      <c r="L20" s="53">
        <v>2.0336923545571282E-2</v>
      </c>
      <c r="M20" s="53">
        <v>7.8431372523557336E-2</v>
      </c>
      <c r="N20" s="53">
        <v>0.42553787506038654</v>
      </c>
      <c r="O20" s="53">
        <v>0</v>
      </c>
      <c r="P20" s="53">
        <v>0.26408096206299825</v>
      </c>
    </row>
    <row r="21" spans="2:16">
      <c r="B21" s="24" t="s">
        <v>1</v>
      </c>
      <c r="C21" s="51">
        <v>200</v>
      </c>
      <c r="D21" s="51">
        <v>155</v>
      </c>
      <c r="E21" s="51">
        <v>30</v>
      </c>
      <c r="F21" s="51">
        <v>0</v>
      </c>
      <c r="G21" s="51">
        <v>0</v>
      </c>
      <c r="H21" s="51">
        <v>0</v>
      </c>
      <c r="J21" s="24" t="s">
        <v>1</v>
      </c>
      <c r="K21" s="53">
        <v>6.5485368806579944E-2</v>
      </c>
      <c r="L21" s="53">
        <v>6.5671315615907264E-2</v>
      </c>
      <c r="M21" s="53">
        <v>6.5359477102964442E-2</v>
      </c>
      <c r="N21" s="53">
        <v>0</v>
      </c>
      <c r="O21" s="53">
        <v>0</v>
      </c>
      <c r="P21" s="53">
        <v>0</v>
      </c>
    </row>
    <row r="22" spans="2:16">
      <c r="B22" s="1" t="s">
        <v>120</v>
      </c>
      <c r="C22" s="54" t="s">
        <v>358</v>
      </c>
      <c r="D22" s="54" t="s">
        <v>359</v>
      </c>
      <c r="E22" s="54" t="s">
        <v>360</v>
      </c>
      <c r="F22" s="54" t="s">
        <v>361</v>
      </c>
      <c r="G22" s="54" t="s">
        <v>362</v>
      </c>
      <c r="H22" s="54" t="s">
        <v>363</v>
      </c>
      <c r="J22" s="1" t="s">
        <v>120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267.48001098632812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2</v>
      </c>
      <c r="E49" s="51">
        <v>0</v>
      </c>
      <c r="F49" s="51">
        <v>1</v>
      </c>
      <c r="G49" s="51">
        <v>0</v>
      </c>
      <c r="H49" s="51">
        <v>0</v>
      </c>
      <c r="J49" s="24" t="s">
        <v>41</v>
      </c>
      <c r="K49" s="53">
        <v>0</v>
      </c>
      <c r="L49" s="53">
        <v>6.6666666666666666E-2</v>
      </c>
      <c r="M49" s="53">
        <v>0</v>
      </c>
      <c r="N49" s="53">
        <v>7.6923076923076927E-2</v>
      </c>
      <c r="O49" s="53">
        <v>0</v>
      </c>
      <c r="P49" s="53">
        <v>0</v>
      </c>
    </row>
    <row r="50" spans="2:16">
      <c r="B50" s="24" t="s">
        <v>50</v>
      </c>
      <c r="C50" s="51">
        <v>1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2.4390243902439025E-2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4</v>
      </c>
      <c r="D51" s="51">
        <v>1</v>
      </c>
      <c r="E51" s="51">
        <v>0</v>
      </c>
      <c r="F51" s="51">
        <v>0</v>
      </c>
      <c r="G51" s="51">
        <v>0</v>
      </c>
      <c r="H51" s="51">
        <v>3</v>
      </c>
      <c r="J51" s="24" t="s">
        <v>40</v>
      </c>
      <c r="K51" s="53">
        <v>9.7560975609756101E-2</v>
      </c>
      <c r="L51" s="53">
        <v>3.3333333333333333E-2</v>
      </c>
      <c r="M51" s="53">
        <v>0</v>
      </c>
      <c r="N51" s="53">
        <v>0</v>
      </c>
      <c r="O51" s="53">
        <v>0</v>
      </c>
      <c r="P51" s="53">
        <v>0.21428571428571427</v>
      </c>
    </row>
    <row r="52" spans="2:16">
      <c r="B52" s="24" t="s">
        <v>20</v>
      </c>
      <c r="C52" s="51">
        <v>4</v>
      </c>
      <c r="D52" s="51">
        <v>0</v>
      </c>
      <c r="E52" s="51">
        <v>2</v>
      </c>
      <c r="F52" s="51">
        <v>0</v>
      </c>
      <c r="G52" s="51">
        <v>2</v>
      </c>
      <c r="H52" s="51">
        <v>1</v>
      </c>
      <c r="J52" s="24" t="s">
        <v>20</v>
      </c>
      <c r="K52" s="53">
        <v>9.7560975609756101E-2</v>
      </c>
      <c r="L52" s="53">
        <v>0</v>
      </c>
      <c r="M52" s="53">
        <v>9.0909090909090912E-2</v>
      </c>
      <c r="N52" s="53">
        <v>0</v>
      </c>
      <c r="O52" s="53">
        <v>0.2857142857142857</v>
      </c>
      <c r="P52" s="53">
        <v>7.1428571428571425E-2</v>
      </c>
    </row>
    <row r="53" spans="2:16">
      <c r="B53" s="24" t="s">
        <v>39</v>
      </c>
      <c r="C53" s="51">
        <v>4</v>
      </c>
      <c r="D53" s="51">
        <v>3</v>
      </c>
      <c r="E53" s="51">
        <v>0</v>
      </c>
      <c r="F53" s="51">
        <v>0</v>
      </c>
      <c r="G53" s="51">
        <v>0</v>
      </c>
      <c r="H53" s="51">
        <v>1</v>
      </c>
      <c r="J53" s="24" t="s">
        <v>39</v>
      </c>
      <c r="K53" s="53">
        <v>9.7560975609756101E-2</v>
      </c>
      <c r="L53" s="53">
        <v>0.1</v>
      </c>
      <c r="M53" s="53">
        <v>0</v>
      </c>
      <c r="N53" s="53">
        <v>0</v>
      </c>
      <c r="O53" s="53">
        <v>0</v>
      </c>
      <c r="P53" s="53">
        <v>7.1428571428571425E-2</v>
      </c>
    </row>
    <row r="54" spans="2:16">
      <c r="B54" s="24" t="s">
        <v>28</v>
      </c>
      <c r="C54" s="51">
        <v>1</v>
      </c>
      <c r="D54" s="51">
        <v>2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2.4390243902439025E-2</v>
      </c>
      <c r="L54" s="53">
        <v>6.6666666666666666E-2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1</v>
      </c>
      <c r="D55" s="51">
        <v>2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2.4390243902439025E-2</v>
      </c>
      <c r="L55" s="53">
        <v>6.6666666666666666E-2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14</v>
      </c>
      <c r="D56" s="51">
        <v>14</v>
      </c>
      <c r="E56" s="51">
        <v>17</v>
      </c>
      <c r="F56" s="51">
        <v>6</v>
      </c>
      <c r="G56" s="51">
        <v>3</v>
      </c>
      <c r="H56" s="51">
        <v>5</v>
      </c>
      <c r="J56" s="24" t="s">
        <v>18</v>
      </c>
      <c r="K56" s="53">
        <v>0.34146341463414637</v>
      </c>
      <c r="L56" s="53">
        <v>0.46666666666666667</v>
      </c>
      <c r="M56" s="53">
        <v>0.77272727272727271</v>
      </c>
      <c r="N56" s="53">
        <v>0.46153846153846156</v>
      </c>
      <c r="O56" s="53">
        <v>0.42857142857142855</v>
      </c>
      <c r="P56" s="53">
        <v>0.35714285714285715</v>
      </c>
    </row>
    <row r="57" spans="2:16">
      <c r="B57" s="24" t="s">
        <v>49</v>
      </c>
      <c r="C57" s="51">
        <v>1</v>
      </c>
      <c r="D57" s="51">
        <v>0</v>
      </c>
      <c r="E57" s="51">
        <v>0</v>
      </c>
      <c r="F57" s="51">
        <v>2</v>
      </c>
      <c r="G57" s="51">
        <v>1</v>
      </c>
      <c r="H57" s="51">
        <v>2</v>
      </c>
      <c r="J57" s="24" t="s">
        <v>49</v>
      </c>
      <c r="K57" s="53">
        <v>2.4390243902439025E-2</v>
      </c>
      <c r="L57" s="53">
        <v>0</v>
      </c>
      <c r="M57" s="53">
        <v>0</v>
      </c>
      <c r="N57" s="53">
        <v>0.15384615384615385</v>
      </c>
      <c r="O57" s="53">
        <v>0.14285714285714285</v>
      </c>
      <c r="P57" s="53">
        <v>0.14285714285714285</v>
      </c>
    </row>
    <row r="58" spans="2:16">
      <c r="B58" s="24" t="s">
        <v>27</v>
      </c>
      <c r="C58" s="51">
        <v>7</v>
      </c>
      <c r="D58" s="51">
        <v>3</v>
      </c>
      <c r="E58" s="51">
        <v>0</v>
      </c>
      <c r="F58" s="51">
        <v>0</v>
      </c>
      <c r="G58" s="51">
        <v>1</v>
      </c>
      <c r="H58" s="51">
        <v>0</v>
      </c>
      <c r="J58" s="24" t="s">
        <v>27</v>
      </c>
      <c r="K58" s="53">
        <v>0.17073170731707318</v>
      </c>
      <c r="L58" s="53">
        <v>0.1</v>
      </c>
      <c r="M58" s="53">
        <v>0</v>
      </c>
      <c r="N58" s="53">
        <v>0</v>
      </c>
      <c r="O58" s="53">
        <v>0.14285714285714285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1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4.5454545454545456E-2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1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7.6923076923076927E-2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3</v>
      </c>
      <c r="D62" s="51">
        <v>1</v>
      </c>
      <c r="E62" s="51">
        <v>1</v>
      </c>
      <c r="F62" s="51">
        <v>3</v>
      </c>
      <c r="G62" s="51">
        <v>0</v>
      </c>
      <c r="H62" s="51">
        <v>2</v>
      </c>
      <c r="J62" s="24" t="s">
        <v>22</v>
      </c>
      <c r="K62" s="53">
        <v>7.3170731707317069E-2</v>
      </c>
      <c r="L62" s="53">
        <v>3.3333333333333333E-2</v>
      </c>
      <c r="M62" s="53">
        <v>4.5454545454545456E-2</v>
      </c>
      <c r="N62" s="53">
        <v>0.23076923076923078</v>
      </c>
      <c r="O62" s="53">
        <v>0</v>
      </c>
      <c r="P62" s="53">
        <v>0.14285714285714285</v>
      </c>
    </row>
    <row r="63" spans="2:16">
      <c r="B63" s="24" t="s">
        <v>1</v>
      </c>
      <c r="C63" s="51">
        <v>1</v>
      </c>
      <c r="D63" s="51">
        <v>2</v>
      </c>
      <c r="E63" s="51">
        <v>1</v>
      </c>
      <c r="F63" s="51">
        <v>0</v>
      </c>
      <c r="G63" s="51">
        <v>0</v>
      </c>
      <c r="H63" s="51">
        <v>0</v>
      </c>
      <c r="J63" s="24" t="s">
        <v>1</v>
      </c>
      <c r="K63" s="53">
        <v>2.4390243902439025E-2</v>
      </c>
      <c r="L63" s="53">
        <v>6.6666666666666666E-2</v>
      </c>
      <c r="M63" s="53">
        <v>4.5454545454545456E-2</v>
      </c>
      <c r="N63" s="53">
        <v>0</v>
      </c>
      <c r="O63" s="53">
        <v>0</v>
      </c>
      <c r="P63" s="53">
        <v>0</v>
      </c>
    </row>
    <row r="64" spans="2:16">
      <c r="B64" s="1" t="s">
        <v>120</v>
      </c>
      <c r="C64" s="54" t="s">
        <v>75</v>
      </c>
      <c r="D64" s="54" t="s">
        <v>68</v>
      </c>
      <c r="E64" s="54" t="s">
        <v>364</v>
      </c>
      <c r="F64" s="54" t="s">
        <v>55</v>
      </c>
      <c r="G64" s="54" t="s">
        <v>365</v>
      </c>
      <c r="H64" s="54" t="s">
        <v>56</v>
      </c>
      <c r="J64" s="1" t="s">
        <v>120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4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163</v>
      </c>
    </row>
    <row r="91" spans="2:16">
      <c r="B91" t="s">
        <v>160</v>
      </c>
    </row>
    <row r="92" spans="2:16">
      <c r="B92" s="23" t="s">
        <v>124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72" t="s">
        <v>109</v>
      </c>
      <c r="J92" s="23" t="s">
        <v>124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72" t="s">
        <v>109</v>
      </c>
    </row>
    <row r="93" spans="2:16">
      <c r="B93" s="24" t="s">
        <v>2</v>
      </c>
      <c r="C93" s="51">
        <v>812.81733483076096</v>
      </c>
      <c r="D93" s="51">
        <v>1390.0119957029819</v>
      </c>
      <c r="E93" s="51">
        <v>277.60000014305115</v>
      </c>
      <c r="F93" s="51">
        <v>128.53000009059906</v>
      </c>
      <c r="G93" s="51">
        <v>170</v>
      </c>
      <c r="H93" s="51">
        <v>99.880000352859497</v>
      </c>
      <c r="J93" s="29" t="s">
        <v>2</v>
      </c>
      <c r="K93" s="53">
        <v>0.26613821471886878</v>
      </c>
      <c r="L93" s="53">
        <v>0.58892849341746878</v>
      </c>
      <c r="M93" s="53">
        <v>0.60479302843775595</v>
      </c>
      <c r="N93" s="53">
        <v>0.14391364855121225</v>
      </c>
      <c r="O93" s="53">
        <v>0.24730510044128201</v>
      </c>
      <c r="P93" s="53">
        <v>8.3814447156308841E-2</v>
      </c>
    </row>
    <row r="94" spans="2:16">
      <c r="B94" s="24" t="s">
        <v>25</v>
      </c>
      <c r="C94" s="51">
        <v>254.5</v>
      </c>
      <c r="D94" s="51">
        <v>64</v>
      </c>
      <c r="E94" s="51">
        <v>0</v>
      </c>
      <c r="F94" s="51">
        <v>0</v>
      </c>
      <c r="G94" s="51">
        <v>0</v>
      </c>
      <c r="H94" s="51">
        <v>139.09999847412109</v>
      </c>
      <c r="J94" s="29" t="s">
        <v>14</v>
      </c>
      <c r="K94" s="53">
        <v>8.333013180637297E-2</v>
      </c>
      <c r="L94" s="53">
        <v>2.7115898060761711E-2</v>
      </c>
      <c r="M94" s="53">
        <v>0</v>
      </c>
      <c r="N94" s="53">
        <v>0</v>
      </c>
      <c r="O94" s="53">
        <v>0</v>
      </c>
      <c r="P94" s="53">
        <v>0.1167259654621946</v>
      </c>
    </row>
    <row r="95" spans="2:16">
      <c r="B95" s="24" t="s">
        <v>162</v>
      </c>
      <c r="C95" s="51">
        <v>975.5</v>
      </c>
      <c r="D95" s="51">
        <v>152.22699975967407</v>
      </c>
      <c r="E95" s="51">
        <v>66</v>
      </c>
      <c r="F95" s="51">
        <v>764.57500686682761</v>
      </c>
      <c r="G95" s="51">
        <v>100</v>
      </c>
      <c r="H95" s="51">
        <v>947.70000076293945</v>
      </c>
      <c r="J95" s="29" t="s">
        <v>3</v>
      </c>
      <c r="K95" s="53">
        <v>0.31940488635409364</v>
      </c>
      <c r="L95" s="53">
        <v>6.4496434493420615E-2</v>
      </c>
      <c r="M95" s="53">
        <v>0.14379084962652178</v>
      </c>
      <c r="N95" s="53">
        <v>0.85608635144878775</v>
      </c>
      <c r="O95" s="53">
        <v>0.14547358849487177</v>
      </c>
      <c r="P95" s="53">
        <v>0.79526383012978419</v>
      </c>
    </row>
    <row r="96" spans="2:16">
      <c r="B96" s="24" t="s">
        <v>1</v>
      </c>
      <c r="C96" s="51">
        <v>1011.2999992370605</v>
      </c>
      <c r="D96" s="51">
        <v>754</v>
      </c>
      <c r="E96" s="51">
        <v>115.40000000596046</v>
      </c>
      <c r="F96" s="51">
        <v>0</v>
      </c>
      <c r="G96" s="51">
        <v>417.41000366210937</v>
      </c>
      <c r="H96" s="51">
        <v>5</v>
      </c>
      <c r="J96" s="24" t="s">
        <v>1</v>
      </c>
      <c r="K96" s="53">
        <v>0.33112676712066458</v>
      </c>
      <c r="L96" s="53">
        <v>0.31945917402834889</v>
      </c>
      <c r="M96" s="53">
        <v>0.25141612193572233</v>
      </c>
      <c r="N96" s="53">
        <v>0</v>
      </c>
      <c r="O96" s="53">
        <v>0.60722131106384625</v>
      </c>
      <c r="P96" s="53">
        <v>4.1957572517123693E-3</v>
      </c>
    </row>
    <row r="97" spans="2:16">
      <c r="B97" s="69" t="s">
        <v>120</v>
      </c>
      <c r="C97" s="54" t="s">
        <v>358</v>
      </c>
      <c r="D97" s="54" t="s">
        <v>359</v>
      </c>
      <c r="E97" s="54" t="s">
        <v>360</v>
      </c>
      <c r="F97" s="54" t="s">
        <v>361</v>
      </c>
      <c r="G97" s="54" t="s">
        <v>362</v>
      </c>
      <c r="H97" s="54" t="s">
        <v>363</v>
      </c>
      <c r="J97" s="69" t="s">
        <v>120</v>
      </c>
      <c r="K97" s="55" t="s">
        <v>274</v>
      </c>
      <c r="L97" s="55" t="s">
        <v>274</v>
      </c>
      <c r="M97" s="55" t="s">
        <v>274</v>
      </c>
      <c r="N97" s="55" t="s">
        <v>274</v>
      </c>
      <c r="O97" s="55" t="s">
        <v>274</v>
      </c>
      <c r="P97" s="55" t="s">
        <v>274</v>
      </c>
    </row>
    <row r="116" spans="2:16">
      <c r="B116" t="s">
        <v>161</v>
      </c>
    </row>
    <row r="117" spans="2:16">
      <c r="B117" s="23" t="s">
        <v>124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2" t="s">
        <v>109</v>
      </c>
      <c r="J117" s="23" t="s">
        <v>124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2" t="s">
        <v>109</v>
      </c>
    </row>
    <row r="118" spans="2:16">
      <c r="B118" s="24" t="s">
        <v>2</v>
      </c>
      <c r="C118" s="51">
        <v>14</v>
      </c>
      <c r="D118" s="51">
        <v>16</v>
      </c>
      <c r="E118" s="51">
        <v>17</v>
      </c>
      <c r="F118" s="51">
        <v>7</v>
      </c>
      <c r="G118" s="51">
        <v>3</v>
      </c>
      <c r="H118" s="51">
        <v>5</v>
      </c>
      <c r="J118" s="24" t="s">
        <v>2</v>
      </c>
      <c r="K118" s="53">
        <v>0.34146341463414637</v>
      </c>
      <c r="L118" s="53">
        <v>0.53333333333333333</v>
      </c>
      <c r="M118" s="53">
        <v>0.77272727272727271</v>
      </c>
      <c r="N118" s="53">
        <v>0.53846153846153844</v>
      </c>
      <c r="O118" s="53">
        <v>0.42857142857142855</v>
      </c>
      <c r="P118" s="53">
        <v>0.35714285714285715</v>
      </c>
    </row>
    <row r="119" spans="2:16">
      <c r="B119" s="24" t="s">
        <v>25</v>
      </c>
      <c r="C119" s="51">
        <v>4</v>
      </c>
      <c r="D119" s="51">
        <v>1</v>
      </c>
      <c r="E119" s="51">
        <v>0</v>
      </c>
      <c r="F119" s="51">
        <v>0</v>
      </c>
      <c r="G119" s="51">
        <v>0</v>
      </c>
      <c r="H119" s="51">
        <v>3</v>
      </c>
      <c r="J119" s="24" t="s">
        <v>25</v>
      </c>
      <c r="K119" s="53">
        <v>9.7560975609756101E-2</v>
      </c>
      <c r="L119" s="53">
        <v>3.3333333333333333E-2</v>
      </c>
      <c r="M119" s="53">
        <v>0</v>
      </c>
      <c r="N119" s="53">
        <v>0</v>
      </c>
      <c r="O119" s="53">
        <v>0</v>
      </c>
      <c r="P119" s="53">
        <v>0.21428571428571427</v>
      </c>
    </row>
    <row r="120" spans="2:16">
      <c r="B120" s="24" t="s">
        <v>162</v>
      </c>
      <c r="C120" s="51">
        <v>9</v>
      </c>
      <c r="D120" s="51">
        <v>6</v>
      </c>
      <c r="E120" s="51">
        <v>2</v>
      </c>
      <c r="F120" s="51">
        <v>6</v>
      </c>
      <c r="G120" s="51">
        <v>1</v>
      </c>
      <c r="H120" s="51">
        <v>5</v>
      </c>
      <c r="J120" s="24" t="s">
        <v>162</v>
      </c>
      <c r="K120" s="53">
        <v>0.21951219512195122</v>
      </c>
      <c r="L120" s="53">
        <v>0.2</v>
      </c>
      <c r="M120" s="53">
        <v>9.0909090909090912E-2</v>
      </c>
      <c r="N120" s="53">
        <v>0.46153846153846156</v>
      </c>
      <c r="O120" s="53">
        <v>0.14285714285714285</v>
      </c>
      <c r="P120" s="53">
        <v>0.35714285714285715</v>
      </c>
    </row>
    <row r="121" spans="2:16">
      <c r="B121" s="24" t="s">
        <v>1</v>
      </c>
      <c r="C121" s="51">
        <v>14</v>
      </c>
      <c r="D121" s="51">
        <v>7</v>
      </c>
      <c r="E121" s="51">
        <v>3</v>
      </c>
      <c r="F121" s="51">
        <v>0</v>
      </c>
      <c r="G121" s="51">
        <v>3</v>
      </c>
      <c r="H121" s="51">
        <v>1</v>
      </c>
      <c r="J121" s="24" t="s">
        <v>1</v>
      </c>
      <c r="K121" s="53">
        <v>0.34146341463414637</v>
      </c>
      <c r="L121" s="53">
        <v>0.23333333333333334</v>
      </c>
      <c r="M121" s="53">
        <v>0.13636363636363635</v>
      </c>
      <c r="N121" s="53">
        <v>0</v>
      </c>
      <c r="O121" s="53">
        <v>0.42857142857142855</v>
      </c>
      <c r="P121" s="53">
        <v>7.1428571428571425E-2</v>
      </c>
    </row>
    <row r="122" spans="2:16">
      <c r="B122" s="69" t="s">
        <v>120</v>
      </c>
      <c r="C122" s="57" t="s">
        <v>75</v>
      </c>
      <c r="D122" s="57" t="s">
        <v>68</v>
      </c>
      <c r="E122" s="57" t="s">
        <v>364</v>
      </c>
      <c r="F122" s="57" t="s">
        <v>55</v>
      </c>
      <c r="G122" s="57" t="s">
        <v>365</v>
      </c>
      <c r="H122" s="57" t="s">
        <v>56</v>
      </c>
      <c r="J122" s="69" t="s">
        <v>120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</sheetData>
  <conditionalFormatting sqref="K117:P117 K92:P92 J117:J121 C117:H117 B117:B121 B92:B96 C92:H92 J92:J96 J47:P47 B47:H47 B5:H5 J5:P5">
    <cfRule type="containsErrors" dxfId="3172" priority="5">
      <formula>ISERROR(B5)</formula>
    </cfRule>
  </conditionalFormatting>
  <conditionalFormatting sqref="B92">
    <cfRule type="containsErrors" dxfId="3171" priority="4">
      <formula>ISERROR(B92)</formula>
    </cfRule>
  </conditionalFormatting>
  <conditionalFormatting sqref="J92">
    <cfRule type="containsErrors" dxfId="3170" priority="3">
      <formula>ISERROR(J92)</formula>
    </cfRule>
  </conditionalFormatting>
  <conditionalFormatting sqref="B117">
    <cfRule type="containsErrors" dxfId="3169" priority="2">
      <formula>ISERROR(B117)</formula>
    </cfRule>
  </conditionalFormatting>
  <conditionalFormatting sqref="J117">
    <cfRule type="containsErrors" dxfId="3168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52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173</v>
      </c>
    </row>
    <row r="4" spans="2:16">
      <c r="B4" t="s">
        <v>159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32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32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34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275</v>
      </c>
      <c r="J7" s="24" t="s">
        <v>34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0.2307666488441803</v>
      </c>
    </row>
    <row r="8" spans="2:16">
      <c r="B8" s="24" t="s">
        <v>46</v>
      </c>
      <c r="C8" s="51">
        <v>1526.7999992370605</v>
      </c>
      <c r="D8" s="51">
        <v>1152.0269989967346</v>
      </c>
      <c r="E8" s="51">
        <v>619.48001113533974</v>
      </c>
      <c r="F8" s="51">
        <v>632.72500004805624</v>
      </c>
      <c r="G8" s="51">
        <v>555</v>
      </c>
      <c r="H8" s="51">
        <v>916.67999958992004</v>
      </c>
      <c r="J8" s="24" t="s">
        <v>46</v>
      </c>
      <c r="K8" s="53">
        <v>0.49991530521962441</v>
      </c>
      <c r="L8" s="53">
        <v>0.48809760418813575</v>
      </c>
      <c r="M8" s="53">
        <v>0.85271446101761161</v>
      </c>
      <c r="N8" s="53">
        <v>0.72055733088278906</v>
      </c>
      <c r="O8" s="53">
        <v>0.80737841614653838</v>
      </c>
      <c r="P8" s="53">
        <v>0.7692333511558197</v>
      </c>
    </row>
    <row r="9" spans="2:16">
      <c r="B9" s="24" t="s">
        <v>48</v>
      </c>
      <c r="C9" s="51">
        <v>353.41733330488205</v>
      </c>
      <c r="D9" s="51">
        <v>40.400000005960464</v>
      </c>
      <c r="E9" s="51">
        <v>0</v>
      </c>
      <c r="F9" s="51">
        <v>63.5</v>
      </c>
      <c r="G9" s="51">
        <v>0</v>
      </c>
      <c r="H9" s="51">
        <v>0</v>
      </c>
      <c r="J9" s="24" t="s">
        <v>48</v>
      </c>
      <c r="K9" s="53">
        <v>0.11571832207054095</v>
      </c>
      <c r="L9" s="53">
        <v>1.7116910653381195E-2</v>
      </c>
      <c r="M9" s="53">
        <v>0</v>
      </c>
      <c r="N9" s="53">
        <v>7.2314813714618398E-2</v>
      </c>
      <c r="O9" s="53">
        <v>0</v>
      </c>
      <c r="P9" s="53">
        <v>0</v>
      </c>
    </row>
    <row r="10" spans="2:16">
      <c r="B10" s="24" t="s">
        <v>47</v>
      </c>
      <c r="C10" s="51">
        <v>1173.9000015258789</v>
      </c>
      <c r="D10" s="51">
        <v>1167.8119964599609</v>
      </c>
      <c r="E10" s="51">
        <v>107</v>
      </c>
      <c r="F10" s="51">
        <v>181.88000690937042</v>
      </c>
      <c r="G10" s="51">
        <v>132.41000366210937</v>
      </c>
      <c r="H10" s="51">
        <v>0</v>
      </c>
      <c r="J10" s="24" t="s">
        <v>47</v>
      </c>
      <c r="K10" s="53">
        <v>0.38436637270983465</v>
      </c>
      <c r="L10" s="53">
        <v>0.49478548515848303</v>
      </c>
      <c r="M10" s="53">
        <v>0.14728553898238836</v>
      </c>
      <c r="N10" s="53">
        <v>0.20712785540259257</v>
      </c>
      <c r="O10" s="53">
        <v>0.19262158385346165</v>
      </c>
      <c r="P10" s="53">
        <v>0</v>
      </c>
    </row>
    <row r="11" spans="2:16">
      <c r="B11" s="1" t="s">
        <v>120</v>
      </c>
      <c r="C11" s="54" t="s">
        <v>358</v>
      </c>
      <c r="D11" s="54" t="s">
        <v>359</v>
      </c>
      <c r="E11" s="54" t="s">
        <v>366</v>
      </c>
      <c r="F11" s="54" t="s">
        <v>367</v>
      </c>
      <c r="G11" s="54" t="s">
        <v>362</v>
      </c>
      <c r="H11" s="54" t="s">
        <v>363</v>
      </c>
      <c r="J11" s="1" t="s">
        <v>120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15</v>
      </c>
      <c r="G12" s="26">
        <v>0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2" t="s">
        <v>109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2" t="s">
        <v>109</v>
      </c>
    </row>
    <row r="37" spans="2:16">
      <c r="B37" s="24" t="s">
        <v>32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J37" s="24" t="s">
        <v>32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</row>
    <row r="38" spans="2:16">
      <c r="B38" s="24" t="s">
        <v>34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1</v>
      </c>
      <c r="J38" s="24" t="s">
        <v>34</v>
      </c>
      <c r="K38" s="53">
        <v>0</v>
      </c>
      <c r="L38" s="53">
        <v>0</v>
      </c>
      <c r="M38" s="53">
        <v>0</v>
      </c>
      <c r="N38" s="53">
        <v>0</v>
      </c>
      <c r="O38" s="53">
        <v>0</v>
      </c>
      <c r="P38" s="53">
        <v>7.1428571428571425E-2</v>
      </c>
    </row>
    <row r="39" spans="2:16">
      <c r="B39" s="24" t="s">
        <v>46</v>
      </c>
      <c r="C39" s="51">
        <v>25</v>
      </c>
      <c r="D39" s="51">
        <v>23</v>
      </c>
      <c r="E39" s="51">
        <v>24</v>
      </c>
      <c r="F39" s="51">
        <v>7</v>
      </c>
      <c r="G39" s="51">
        <v>6</v>
      </c>
      <c r="H39" s="51">
        <v>13</v>
      </c>
      <c r="J39" s="24" t="s">
        <v>46</v>
      </c>
      <c r="K39" s="53">
        <v>0.6097560975609756</v>
      </c>
      <c r="L39" s="53">
        <v>0.76666666666666672</v>
      </c>
      <c r="M39" s="53">
        <v>0.92307692307692313</v>
      </c>
      <c r="N39" s="53">
        <v>0.58333333333333337</v>
      </c>
      <c r="O39" s="53">
        <v>0.8571428571428571</v>
      </c>
      <c r="P39" s="53">
        <v>0.9285714285714286</v>
      </c>
    </row>
    <row r="40" spans="2:16">
      <c r="B40" s="24" t="s">
        <v>48</v>
      </c>
      <c r="C40" s="51">
        <v>5</v>
      </c>
      <c r="D40" s="51">
        <v>2</v>
      </c>
      <c r="E40" s="51">
        <v>0</v>
      </c>
      <c r="F40" s="51">
        <v>2</v>
      </c>
      <c r="G40" s="51">
        <v>0</v>
      </c>
      <c r="H40" s="51">
        <v>0</v>
      </c>
      <c r="J40" s="24" t="s">
        <v>48</v>
      </c>
      <c r="K40" s="53">
        <v>0.12195121951219512</v>
      </c>
      <c r="L40" s="53">
        <v>6.6666666666666666E-2</v>
      </c>
      <c r="M40" s="53">
        <v>0</v>
      </c>
      <c r="N40" s="53">
        <v>0.16666666666666666</v>
      </c>
      <c r="O40" s="53">
        <v>0</v>
      </c>
      <c r="P40" s="53">
        <v>0</v>
      </c>
    </row>
    <row r="41" spans="2:16">
      <c r="B41" s="24" t="s">
        <v>47</v>
      </c>
      <c r="C41" s="51">
        <v>11</v>
      </c>
      <c r="D41" s="51">
        <v>5</v>
      </c>
      <c r="E41" s="51">
        <v>2</v>
      </c>
      <c r="F41" s="51">
        <v>3</v>
      </c>
      <c r="G41" s="51">
        <v>1</v>
      </c>
      <c r="H41" s="51">
        <v>0</v>
      </c>
      <c r="J41" s="24" t="s">
        <v>47</v>
      </c>
      <c r="K41" s="53">
        <v>0.26829268292682928</v>
      </c>
      <c r="L41" s="53">
        <v>0.16666666666666666</v>
      </c>
      <c r="M41" s="53">
        <v>7.6923076923076927E-2</v>
      </c>
      <c r="N41" s="53">
        <v>0.25</v>
      </c>
      <c r="O41" s="53">
        <v>0.14285714285714285</v>
      </c>
      <c r="P41" s="53">
        <v>0</v>
      </c>
    </row>
    <row r="42" spans="2:16">
      <c r="B42" s="1" t="s">
        <v>120</v>
      </c>
      <c r="C42" s="54" t="s">
        <v>75</v>
      </c>
      <c r="D42" s="54" t="s">
        <v>68</v>
      </c>
      <c r="E42" s="54" t="s">
        <v>64</v>
      </c>
      <c r="F42" s="54" t="s">
        <v>54</v>
      </c>
      <c r="G42" s="54" t="s">
        <v>365</v>
      </c>
      <c r="H42" s="54" t="s">
        <v>56</v>
      </c>
      <c r="J42" s="1" t="s">
        <v>120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1</v>
      </c>
      <c r="G43" s="26">
        <v>0</v>
      </c>
      <c r="H43" s="26">
        <v>0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3039" priority="2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53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255</v>
      </c>
    </row>
    <row r="4" spans="2:16">
      <c r="B4" t="s">
        <v>159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</v>
      </c>
      <c r="C6" s="51">
        <v>2932.6173340678215</v>
      </c>
      <c r="D6" s="51">
        <v>1274.6119956076145</v>
      </c>
      <c r="E6" s="51">
        <v>429.00000014901161</v>
      </c>
      <c r="F6" s="51">
        <v>268.58000695705414</v>
      </c>
      <c r="G6" s="51">
        <v>412.41000366210937</v>
      </c>
      <c r="H6" s="51">
        <v>619.67999958992004</v>
      </c>
      <c r="J6" s="24" t="s">
        <v>17</v>
      </c>
      <c r="K6" s="53">
        <v>0.96021763845000274</v>
      </c>
      <c r="L6" s="53">
        <v>0.54003513968625194</v>
      </c>
      <c r="M6" s="53">
        <v>0.93464052289703559</v>
      </c>
      <c r="N6" s="53">
        <v>0.30072612387655895</v>
      </c>
      <c r="O6" s="53">
        <v>0.59994763163910259</v>
      </c>
      <c r="P6" s="53">
        <v>0.52000537040410499</v>
      </c>
    </row>
    <row r="7" spans="2:16">
      <c r="B7" s="24" t="s">
        <v>19</v>
      </c>
      <c r="C7" s="51">
        <v>4.5</v>
      </c>
      <c r="D7" s="51">
        <v>700</v>
      </c>
      <c r="E7" s="51">
        <v>0</v>
      </c>
      <c r="F7" s="51">
        <v>353</v>
      </c>
      <c r="G7" s="51">
        <v>275</v>
      </c>
      <c r="H7" s="51">
        <v>283</v>
      </c>
      <c r="J7" s="24" t="s">
        <v>19</v>
      </c>
      <c r="K7" s="53">
        <v>1.4734207981480485E-3</v>
      </c>
      <c r="L7" s="53">
        <v>0.29658013503958119</v>
      </c>
      <c r="M7" s="53">
        <v>0</v>
      </c>
      <c r="N7" s="53">
        <v>0.39525027544362107</v>
      </c>
      <c r="O7" s="53">
        <v>0.40005236836089736</v>
      </c>
      <c r="P7" s="53">
        <v>0.2374798604469201</v>
      </c>
    </row>
    <row r="8" spans="2:16">
      <c r="B8" s="24" t="s">
        <v>21</v>
      </c>
      <c r="C8" s="51">
        <v>35</v>
      </c>
      <c r="D8" s="51">
        <v>40</v>
      </c>
      <c r="E8" s="51">
        <v>0</v>
      </c>
      <c r="F8" s="51">
        <v>0</v>
      </c>
      <c r="G8" s="51">
        <v>0</v>
      </c>
      <c r="H8" s="51">
        <v>14</v>
      </c>
      <c r="J8" s="24" t="s">
        <v>21</v>
      </c>
      <c r="K8" s="53">
        <v>1.1459939541151489E-2</v>
      </c>
      <c r="L8" s="53">
        <v>1.694743628797607E-2</v>
      </c>
      <c r="M8" s="53">
        <v>0</v>
      </c>
      <c r="N8" s="53">
        <v>0</v>
      </c>
      <c r="O8" s="53">
        <v>0</v>
      </c>
      <c r="P8" s="53">
        <v>1.1748120304794633E-2</v>
      </c>
    </row>
    <row r="9" spans="2:16">
      <c r="B9" s="24" t="s">
        <v>26</v>
      </c>
      <c r="C9" s="51">
        <v>4.5</v>
      </c>
      <c r="D9" s="51">
        <v>181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1.4734207981480485E-3</v>
      </c>
      <c r="L9" s="53">
        <v>7.6687149203091706E-2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6.6269998550415039</v>
      </c>
      <c r="E11" s="51">
        <v>30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2.8077664455935631E-3</v>
      </c>
      <c r="M11" s="53">
        <v>6.5359477102964442E-2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</v>
      </c>
      <c r="E12" s="51">
        <v>0</v>
      </c>
      <c r="F12" s="51">
        <v>240</v>
      </c>
      <c r="G12" s="51">
        <v>0</v>
      </c>
      <c r="H12" s="51">
        <v>275</v>
      </c>
      <c r="J12" s="24" t="s">
        <v>24</v>
      </c>
      <c r="K12" s="53">
        <v>0</v>
      </c>
      <c r="L12" s="53">
        <v>0</v>
      </c>
      <c r="M12" s="53">
        <v>0</v>
      </c>
      <c r="N12" s="53">
        <v>0.26872539973503984</v>
      </c>
      <c r="O12" s="53">
        <v>0</v>
      </c>
      <c r="P12" s="53">
        <v>0.2307666488441803</v>
      </c>
    </row>
    <row r="13" spans="2:16">
      <c r="B13" s="24" t="s">
        <v>33</v>
      </c>
      <c r="C13" s="51">
        <v>77.5</v>
      </c>
      <c r="D13" s="51">
        <v>158</v>
      </c>
      <c r="E13" s="51">
        <v>0</v>
      </c>
      <c r="F13" s="51">
        <v>31.525000000372529</v>
      </c>
      <c r="G13" s="51">
        <v>0</v>
      </c>
      <c r="H13" s="51">
        <v>0</v>
      </c>
      <c r="J13" s="24" t="s">
        <v>33</v>
      </c>
      <c r="K13" s="53">
        <v>2.5375580412549725E-2</v>
      </c>
      <c r="L13" s="53">
        <v>6.6942373337505467E-2</v>
      </c>
      <c r="M13" s="53">
        <v>0</v>
      </c>
      <c r="N13" s="53">
        <v>3.5298200944780159E-2</v>
      </c>
      <c r="O13" s="53">
        <v>0</v>
      </c>
      <c r="P13" s="53">
        <v>0</v>
      </c>
    </row>
    <row r="14" spans="2:16">
      <c r="B14" s="1" t="s">
        <v>120</v>
      </c>
      <c r="C14" s="54" t="s">
        <v>358</v>
      </c>
      <c r="D14" s="54" t="s">
        <v>359</v>
      </c>
      <c r="E14" s="54" t="s">
        <v>360</v>
      </c>
      <c r="F14" s="54" t="s">
        <v>361</v>
      </c>
      <c r="G14" s="54" t="s">
        <v>362</v>
      </c>
      <c r="H14" s="54" t="s">
        <v>363</v>
      </c>
      <c r="J14" s="1" t="s">
        <v>120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0</v>
      </c>
      <c r="D15" s="26">
        <v>0</v>
      </c>
      <c r="E15" s="26">
        <v>267.48001098632812</v>
      </c>
      <c r="F15" s="26">
        <v>0</v>
      </c>
      <c r="G15" s="26">
        <v>0</v>
      </c>
      <c r="H15" s="26">
        <v>0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2" t="s">
        <v>109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2" t="s">
        <v>109</v>
      </c>
    </row>
    <row r="40" spans="2:16">
      <c r="B40" s="24" t="s">
        <v>17</v>
      </c>
      <c r="C40" s="51">
        <v>35</v>
      </c>
      <c r="D40" s="51">
        <v>22</v>
      </c>
      <c r="E40" s="51">
        <v>21</v>
      </c>
      <c r="F40" s="51">
        <v>8</v>
      </c>
      <c r="G40" s="51">
        <v>6</v>
      </c>
      <c r="H40" s="51">
        <v>11</v>
      </c>
      <c r="J40" s="24" t="s">
        <v>17</v>
      </c>
      <c r="K40" s="53">
        <v>0.85365853658536583</v>
      </c>
      <c r="L40" s="53">
        <v>0.73333333333333328</v>
      </c>
      <c r="M40" s="53">
        <v>0.95454545454545459</v>
      </c>
      <c r="N40" s="53">
        <v>0.61538461538461542</v>
      </c>
      <c r="O40" s="53">
        <v>0.8571428571428571</v>
      </c>
      <c r="P40" s="53">
        <v>0.7857142857142857</v>
      </c>
    </row>
    <row r="41" spans="2:16">
      <c r="B41" s="24" t="s">
        <v>19</v>
      </c>
      <c r="C41" s="51">
        <v>1</v>
      </c>
      <c r="D41" s="51">
        <v>1</v>
      </c>
      <c r="E41" s="51">
        <v>0</v>
      </c>
      <c r="F41" s="51">
        <v>1</v>
      </c>
      <c r="G41" s="51">
        <v>1</v>
      </c>
      <c r="H41" s="51">
        <v>1</v>
      </c>
      <c r="J41" s="24" t="s">
        <v>19</v>
      </c>
      <c r="K41" s="53">
        <v>2.4390243902439025E-2</v>
      </c>
      <c r="L41" s="53">
        <v>3.3333333333333333E-2</v>
      </c>
      <c r="M41" s="53">
        <v>0</v>
      </c>
      <c r="N41" s="53">
        <v>7.6923076923076927E-2</v>
      </c>
      <c r="O41" s="53">
        <v>0.14285714285714285</v>
      </c>
      <c r="P41" s="53">
        <v>7.1428571428571425E-2</v>
      </c>
    </row>
    <row r="42" spans="2:16">
      <c r="B42" s="24" t="s">
        <v>21</v>
      </c>
      <c r="C42" s="51">
        <v>2</v>
      </c>
      <c r="D42" s="51">
        <v>1</v>
      </c>
      <c r="E42" s="51">
        <v>0</v>
      </c>
      <c r="F42" s="51">
        <v>0</v>
      </c>
      <c r="G42" s="51">
        <v>0</v>
      </c>
      <c r="H42" s="51">
        <v>1</v>
      </c>
      <c r="J42" s="24" t="s">
        <v>21</v>
      </c>
      <c r="K42" s="53">
        <v>4.878048780487805E-2</v>
      </c>
      <c r="L42" s="53">
        <v>3.3333333333333333E-2</v>
      </c>
      <c r="M42" s="53">
        <v>0</v>
      </c>
      <c r="N42" s="53">
        <v>0</v>
      </c>
      <c r="O42" s="53">
        <v>0</v>
      </c>
      <c r="P42" s="53">
        <v>7.1428571428571425E-2</v>
      </c>
    </row>
    <row r="43" spans="2:16">
      <c r="B43" s="24" t="s">
        <v>26</v>
      </c>
      <c r="C43" s="51">
        <v>1</v>
      </c>
      <c r="D43" s="51">
        <v>3</v>
      </c>
      <c r="E43" s="51">
        <v>0</v>
      </c>
      <c r="F43" s="51">
        <v>0</v>
      </c>
      <c r="G43" s="51">
        <v>0</v>
      </c>
      <c r="H43" s="51">
        <v>0</v>
      </c>
      <c r="J43" s="24" t="s">
        <v>26</v>
      </c>
      <c r="K43" s="53">
        <v>2.4390243902439025E-2</v>
      </c>
      <c r="L43" s="53">
        <v>0.1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0</v>
      </c>
      <c r="D45" s="51">
        <v>1</v>
      </c>
      <c r="E45" s="51">
        <v>1</v>
      </c>
      <c r="F45" s="51">
        <v>0</v>
      </c>
      <c r="G45" s="51">
        <v>0</v>
      </c>
      <c r="H45" s="51">
        <v>0</v>
      </c>
      <c r="J45" s="24" t="s">
        <v>23</v>
      </c>
      <c r="K45" s="53">
        <v>0</v>
      </c>
      <c r="L45" s="53">
        <v>3.3333333333333333E-2</v>
      </c>
      <c r="M45" s="53">
        <v>4.5454545454545456E-2</v>
      </c>
      <c r="N45" s="53">
        <v>0</v>
      </c>
      <c r="O45" s="53">
        <v>0</v>
      </c>
      <c r="P45" s="53">
        <v>0</v>
      </c>
    </row>
    <row r="46" spans="2:16">
      <c r="B46" s="24" t="s">
        <v>24</v>
      </c>
      <c r="C46" s="51">
        <v>0</v>
      </c>
      <c r="D46" s="51">
        <v>0</v>
      </c>
      <c r="E46" s="51">
        <v>0</v>
      </c>
      <c r="F46" s="51">
        <v>2</v>
      </c>
      <c r="G46" s="51">
        <v>0</v>
      </c>
      <c r="H46" s="51">
        <v>1</v>
      </c>
      <c r="J46" s="24" t="s">
        <v>24</v>
      </c>
      <c r="K46" s="53">
        <v>0</v>
      </c>
      <c r="L46" s="53">
        <v>0</v>
      </c>
      <c r="M46" s="53">
        <v>0</v>
      </c>
      <c r="N46" s="53">
        <v>0.15384615384615385</v>
      </c>
      <c r="O46" s="53">
        <v>0</v>
      </c>
      <c r="P46" s="53">
        <v>7.1428571428571425E-2</v>
      </c>
    </row>
    <row r="47" spans="2:16">
      <c r="B47" s="24" t="s">
        <v>33</v>
      </c>
      <c r="C47" s="51">
        <v>2</v>
      </c>
      <c r="D47" s="51">
        <v>2</v>
      </c>
      <c r="E47" s="51">
        <v>0</v>
      </c>
      <c r="F47" s="51">
        <v>2</v>
      </c>
      <c r="G47" s="51">
        <v>0</v>
      </c>
      <c r="H47" s="51">
        <v>0</v>
      </c>
      <c r="J47" s="24" t="s">
        <v>33</v>
      </c>
      <c r="K47" s="53">
        <v>4.878048780487805E-2</v>
      </c>
      <c r="L47" s="53">
        <v>6.6666666666666666E-2</v>
      </c>
      <c r="M47" s="53">
        <v>0</v>
      </c>
      <c r="N47" s="53">
        <v>0.15384615384615385</v>
      </c>
      <c r="O47" s="53">
        <v>0</v>
      </c>
      <c r="P47" s="53">
        <v>0</v>
      </c>
    </row>
    <row r="48" spans="2:16">
      <c r="B48" s="1" t="s">
        <v>120</v>
      </c>
      <c r="C48" s="54" t="s">
        <v>75</v>
      </c>
      <c r="D48" s="54" t="s">
        <v>68</v>
      </c>
      <c r="E48" s="54" t="s">
        <v>364</v>
      </c>
      <c r="F48" s="54" t="s">
        <v>55</v>
      </c>
      <c r="G48" s="54" t="s">
        <v>365</v>
      </c>
      <c r="H48" s="54" t="s">
        <v>56</v>
      </c>
      <c r="J48" s="1" t="s">
        <v>120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0</v>
      </c>
      <c r="D49" s="26">
        <v>0</v>
      </c>
      <c r="E49" s="26">
        <v>4</v>
      </c>
      <c r="F49" s="26">
        <v>0</v>
      </c>
      <c r="G49" s="26">
        <v>0</v>
      </c>
      <c r="H49" s="26">
        <v>0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2974" priority="3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4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122</v>
      </c>
    </row>
    <row r="3" spans="2:16">
      <c r="B3" t="s">
        <v>123</v>
      </c>
    </row>
    <row r="6" spans="2:16">
      <c r="B6" t="s">
        <v>125</v>
      </c>
    </row>
    <row r="7" spans="2:16">
      <c r="B7" s="23" t="s">
        <v>5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72" t="s">
        <v>109</v>
      </c>
      <c r="J7" s="23" t="s">
        <v>124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72" t="s">
        <v>109</v>
      </c>
    </row>
    <row r="8" spans="2:16">
      <c r="B8" s="29" t="s">
        <v>2</v>
      </c>
      <c r="C8" s="56">
        <v>5</v>
      </c>
      <c r="D8" s="56">
        <v>6</v>
      </c>
      <c r="E8" s="56">
        <v>6</v>
      </c>
      <c r="F8" s="56">
        <v>6</v>
      </c>
      <c r="G8" s="56">
        <v>7</v>
      </c>
      <c r="H8" s="56">
        <v>7</v>
      </c>
      <c r="J8" s="29" t="s">
        <v>2</v>
      </c>
      <c r="K8" s="53">
        <v>6.0240963855421686E-2</v>
      </c>
      <c r="L8" s="53">
        <v>6.3829787234042548E-2</v>
      </c>
      <c r="M8" s="53">
        <v>6.741573033707865E-2</v>
      </c>
      <c r="N8" s="53">
        <v>7.3170731707317069E-2</v>
      </c>
      <c r="O8" s="53">
        <v>9.3333333333333338E-2</v>
      </c>
      <c r="P8" s="53">
        <v>9.45945945945946E-2</v>
      </c>
    </row>
    <row r="9" spans="2:16">
      <c r="B9" s="29" t="s">
        <v>14</v>
      </c>
      <c r="C9" s="56">
        <v>47</v>
      </c>
      <c r="D9" s="56">
        <v>52</v>
      </c>
      <c r="E9" s="56">
        <v>51</v>
      </c>
      <c r="F9" s="56">
        <v>47</v>
      </c>
      <c r="G9" s="56">
        <v>42</v>
      </c>
      <c r="H9" s="56">
        <v>41</v>
      </c>
      <c r="J9" s="29" t="s">
        <v>14</v>
      </c>
      <c r="K9" s="53">
        <v>0.5662650602409639</v>
      </c>
      <c r="L9" s="53">
        <v>0.55319148936170215</v>
      </c>
      <c r="M9" s="53">
        <v>0.5730337078651685</v>
      </c>
      <c r="N9" s="53">
        <v>0.57317073170731703</v>
      </c>
      <c r="O9" s="53">
        <v>0.56000000000000005</v>
      </c>
      <c r="P9" s="53">
        <v>0.55405405405405406</v>
      </c>
    </row>
    <row r="10" spans="2:16">
      <c r="B10" s="29" t="s">
        <v>3</v>
      </c>
      <c r="C10" s="56">
        <v>31</v>
      </c>
      <c r="D10" s="56">
        <v>36</v>
      </c>
      <c r="E10" s="56">
        <v>32</v>
      </c>
      <c r="F10" s="56">
        <v>29</v>
      </c>
      <c r="G10" s="56">
        <v>26</v>
      </c>
      <c r="H10" s="56">
        <v>26</v>
      </c>
      <c r="J10" s="29" t="s">
        <v>3</v>
      </c>
      <c r="K10" s="53">
        <v>0.37349397590361444</v>
      </c>
      <c r="L10" s="53">
        <v>0.38297872340425532</v>
      </c>
      <c r="M10" s="53">
        <v>0.3595505617977528</v>
      </c>
      <c r="N10" s="53">
        <v>0.35365853658536583</v>
      </c>
      <c r="O10" s="53">
        <v>0.34666666666666668</v>
      </c>
      <c r="P10" s="53">
        <v>0.35135135135135137</v>
      </c>
    </row>
    <row r="11" spans="2:16">
      <c r="B11" s="30" t="s">
        <v>120</v>
      </c>
      <c r="C11" s="57" t="s">
        <v>268</v>
      </c>
      <c r="D11" s="57" t="s">
        <v>269</v>
      </c>
      <c r="E11" s="57" t="s">
        <v>270</v>
      </c>
      <c r="F11" s="57" t="s">
        <v>271</v>
      </c>
      <c r="G11" s="57" t="s">
        <v>272</v>
      </c>
      <c r="H11" s="57" t="s">
        <v>273</v>
      </c>
      <c r="J11" s="30" t="s">
        <v>120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</sheetData>
  <conditionalFormatting sqref="B7:B10">
    <cfRule type="containsErrors" dxfId="5116" priority="9">
      <formula>ISERROR(B7)</formula>
    </cfRule>
  </conditionalFormatting>
  <conditionalFormatting sqref="C7:H7">
    <cfRule type="containsErrors" dxfId="5115" priority="8">
      <formula>ISERROR(C7)</formula>
    </cfRule>
  </conditionalFormatting>
  <conditionalFormatting sqref="J7:J10">
    <cfRule type="containsErrors" dxfId="5114" priority="3">
      <formula>ISERROR(J7)</formula>
    </cfRule>
  </conditionalFormatting>
  <conditionalFormatting sqref="K7:P7">
    <cfRule type="containsErrors" dxfId="5113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67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186</v>
      </c>
    </row>
    <row r="4" spans="2:16">
      <c r="B4" t="s">
        <v>159</v>
      </c>
    </row>
    <row r="5" spans="2:16">
      <c r="B5" s="23" t="s">
        <v>228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228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178</v>
      </c>
      <c r="C6" s="51">
        <v>1270.917333304882</v>
      </c>
      <c r="D6" s="51">
        <v>763.2119964659214</v>
      </c>
      <c r="E6" s="51">
        <v>192</v>
      </c>
      <c r="F6" s="51">
        <v>584.5</v>
      </c>
      <c r="G6" s="51">
        <v>507.41000366210937</v>
      </c>
      <c r="H6" s="51">
        <v>801.07999920845032</v>
      </c>
      <c r="J6" s="24" t="s">
        <v>178</v>
      </c>
      <c r="K6" s="53">
        <v>0.41613245147072642</v>
      </c>
      <c r="L6" s="53">
        <v>0.32336216710813048</v>
      </c>
      <c r="M6" s="53">
        <v>0.26428806994970622</v>
      </c>
      <c r="N6" s="53">
        <v>0.65445831727137826</v>
      </c>
      <c r="O6" s="53">
        <v>0.73814754070923083</v>
      </c>
      <c r="P6" s="53">
        <v>0.67222744317611882</v>
      </c>
    </row>
    <row r="7" spans="2:16">
      <c r="B7" s="24" t="s">
        <v>179</v>
      </c>
      <c r="C7" s="51">
        <v>1783.2000007629395</v>
      </c>
      <c r="D7" s="51">
        <v>1597.0269989967346</v>
      </c>
      <c r="E7" s="51">
        <v>534.48001113533974</v>
      </c>
      <c r="F7" s="51">
        <v>308.60500695742667</v>
      </c>
      <c r="G7" s="51">
        <v>180</v>
      </c>
      <c r="H7" s="51">
        <v>390.60000038146973</v>
      </c>
      <c r="J7" s="24" t="s">
        <v>179</v>
      </c>
      <c r="K7" s="53">
        <v>0.58386754852927358</v>
      </c>
      <c r="L7" s="53">
        <v>0.67663783289186952</v>
      </c>
      <c r="M7" s="53">
        <v>0.73571193005029378</v>
      </c>
      <c r="N7" s="53">
        <v>0.34554168272862179</v>
      </c>
      <c r="O7" s="53">
        <v>0.26185245929076922</v>
      </c>
      <c r="P7" s="53">
        <v>0.32777255682388112</v>
      </c>
    </row>
    <row r="8" spans="2:16">
      <c r="B8" s="1" t="s">
        <v>120</v>
      </c>
      <c r="C8" s="54" t="s">
        <v>358</v>
      </c>
      <c r="D8" s="54" t="s">
        <v>359</v>
      </c>
      <c r="E8" s="54" t="s">
        <v>366</v>
      </c>
      <c r="F8" s="54" t="s">
        <v>361</v>
      </c>
      <c r="G8" s="54" t="s">
        <v>362</v>
      </c>
      <c r="H8" s="54" t="s">
        <v>363</v>
      </c>
      <c r="J8" s="1" t="s">
        <v>120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2" t="s">
        <v>109</v>
      </c>
      <c r="J33" s="23" t="s">
        <v>228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2" t="s">
        <v>109</v>
      </c>
    </row>
    <row r="34" spans="2:16">
      <c r="B34" s="24" t="s">
        <v>178</v>
      </c>
      <c r="C34" s="51">
        <v>8</v>
      </c>
      <c r="D34" s="51">
        <v>10</v>
      </c>
      <c r="E34" s="51">
        <v>3</v>
      </c>
      <c r="F34" s="51">
        <v>3</v>
      </c>
      <c r="G34" s="51">
        <v>3</v>
      </c>
      <c r="H34" s="51">
        <v>7</v>
      </c>
      <c r="J34" s="24" t="s">
        <v>178</v>
      </c>
      <c r="K34" s="53">
        <v>0.1951219512195122</v>
      </c>
      <c r="L34" s="53">
        <v>0.33333333333333331</v>
      </c>
      <c r="M34" s="53">
        <v>0.11538461538461539</v>
      </c>
      <c r="N34" s="53">
        <v>0.23076923076923078</v>
      </c>
      <c r="O34" s="53">
        <v>0.42857142857142855</v>
      </c>
      <c r="P34" s="53">
        <v>0.5</v>
      </c>
    </row>
    <row r="35" spans="2:16">
      <c r="B35" s="24" t="s">
        <v>179</v>
      </c>
      <c r="C35" s="51">
        <v>33</v>
      </c>
      <c r="D35" s="51">
        <v>20</v>
      </c>
      <c r="E35" s="51">
        <v>23</v>
      </c>
      <c r="F35" s="51">
        <v>10</v>
      </c>
      <c r="G35" s="51">
        <v>4</v>
      </c>
      <c r="H35" s="51">
        <v>7</v>
      </c>
      <c r="J35" s="24" t="s">
        <v>179</v>
      </c>
      <c r="K35" s="53">
        <v>0.80487804878048785</v>
      </c>
      <c r="L35" s="53">
        <v>0.66666666666666663</v>
      </c>
      <c r="M35" s="53">
        <v>0.88461538461538458</v>
      </c>
      <c r="N35" s="53">
        <v>0.76923076923076927</v>
      </c>
      <c r="O35" s="53">
        <v>0.5714285714285714</v>
      </c>
      <c r="P35" s="53">
        <v>0.5</v>
      </c>
    </row>
    <row r="36" spans="2:16">
      <c r="B36" s="1" t="s">
        <v>120</v>
      </c>
      <c r="C36" s="54" t="s">
        <v>75</v>
      </c>
      <c r="D36" s="54" t="s">
        <v>68</v>
      </c>
      <c r="E36" s="54" t="s">
        <v>64</v>
      </c>
      <c r="F36" s="54" t="s">
        <v>55</v>
      </c>
      <c r="G36" s="54" t="s">
        <v>365</v>
      </c>
      <c r="H36" s="54" t="s">
        <v>56</v>
      </c>
      <c r="J36" s="1" t="s">
        <v>120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909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68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187</v>
      </c>
    </row>
    <row r="4" spans="2:16">
      <c r="B4" t="s">
        <v>159</v>
      </c>
    </row>
    <row r="5" spans="2:16">
      <c r="B5" s="23" t="s">
        <v>228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228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181</v>
      </c>
      <c r="C6" s="51">
        <v>58</v>
      </c>
      <c r="D6" s="51">
        <v>12</v>
      </c>
      <c r="E6" s="51">
        <v>27.300000190734863</v>
      </c>
      <c r="F6" s="51">
        <v>0</v>
      </c>
      <c r="G6" s="51">
        <v>0</v>
      </c>
      <c r="H6" s="51">
        <v>0</v>
      </c>
      <c r="J6" s="24" t="s">
        <v>181</v>
      </c>
      <c r="K6" s="53">
        <v>1.8990756953908183E-2</v>
      </c>
      <c r="L6" s="53">
        <v>5.0842308863928206E-3</v>
      </c>
      <c r="M6" s="53">
        <v>3.7578460208520459E-2</v>
      </c>
      <c r="N6" s="53">
        <v>0</v>
      </c>
      <c r="O6" s="53">
        <v>0</v>
      </c>
      <c r="P6" s="53">
        <v>0</v>
      </c>
    </row>
    <row r="7" spans="2:16">
      <c r="B7" s="24" t="s">
        <v>182</v>
      </c>
      <c r="C7" s="51">
        <v>2996.1173340678215</v>
      </c>
      <c r="D7" s="51">
        <v>2348.238995462656</v>
      </c>
      <c r="E7" s="51">
        <v>699.18001094460487</v>
      </c>
      <c r="F7" s="51">
        <v>893.10500695742667</v>
      </c>
      <c r="G7" s="51">
        <v>687.41000366210937</v>
      </c>
      <c r="H7" s="51">
        <v>1191.67999958992</v>
      </c>
      <c r="J7" s="24" t="s">
        <v>182</v>
      </c>
      <c r="K7" s="53">
        <v>0.98100924304609183</v>
      </c>
      <c r="L7" s="53">
        <v>0.99491576911360713</v>
      </c>
      <c r="M7" s="53">
        <v>0.9624215397914796</v>
      </c>
      <c r="N7" s="53">
        <v>1</v>
      </c>
      <c r="O7" s="53">
        <v>1</v>
      </c>
      <c r="P7" s="53">
        <v>1</v>
      </c>
    </row>
    <row r="8" spans="2:16">
      <c r="B8" s="1" t="s">
        <v>120</v>
      </c>
      <c r="C8" s="54" t="s">
        <v>358</v>
      </c>
      <c r="D8" s="54" t="s">
        <v>359</v>
      </c>
      <c r="E8" s="54" t="s">
        <v>366</v>
      </c>
      <c r="F8" s="54" t="s">
        <v>361</v>
      </c>
      <c r="G8" s="54" t="s">
        <v>362</v>
      </c>
      <c r="H8" s="54" t="s">
        <v>363</v>
      </c>
      <c r="J8" s="1" t="s">
        <v>120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2" t="s">
        <v>109</v>
      </c>
      <c r="J33" s="23" t="s">
        <v>228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2" t="s">
        <v>109</v>
      </c>
    </row>
    <row r="34" spans="2:16">
      <c r="B34" s="24" t="s">
        <v>181</v>
      </c>
      <c r="C34" s="51">
        <v>2</v>
      </c>
      <c r="D34" s="51">
        <v>1</v>
      </c>
      <c r="E34" s="51">
        <v>3</v>
      </c>
      <c r="F34" s="51">
        <v>0</v>
      </c>
      <c r="G34" s="51">
        <v>0</v>
      </c>
      <c r="H34" s="51">
        <v>0</v>
      </c>
      <c r="J34" s="24" t="s">
        <v>181</v>
      </c>
      <c r="K34" s="53">
        <v>4.878048780487805E-2</v>
      </c>
      <c r="L34" s="53">
        <v>3.3333333333333333E-2</v>
      </c>
      <c r="M34" s="53">
        <v>0.11538461538461539</v>
      </c>
      <c r="N34" s="53">
        <v>0</v>
      </c>
      <c r="O34" s="53">
        <v>0</v>
      </c>
      <c r="P34" s="53">
        <v>0</v>
      </c>
    </row>
    <row r="35" spans="2:16">
      <c r="B35" s="24" t="s">
        <v>182</v>
      </c>
      <c r="C35" s="51">
        <v>39</v>
      </c>
      <c r="D35" s="51">
        <v>29</v>
      </c>
      <c r="E35" s="51">
        <v>23</v>
      </c>
      <c r="F35" s="51">
        <v>13</v>
      </c>
      <c r="G35" s="51">
        <v>7</v>
      </c>
      <c r="H35" s="51">
        <v>14</v>
      </c>
      <c r="J35" s="24" t="s">
        <v>182</v>
      </c>
      <c r="K35" s="53">
        <v>0.95121951219512191</v>
      </c>
      <c r="L35" s="53">
        <v>0.96666666666666667</v>
      </c>
      <c r="M35" s="53">
        <v>0.88461538461538458</v>
      </c>
      <c r="N35" s="53">
        <v>1</v>
      </c>
      <c r="O35" s="53">
        <v>1</v>
      </c>
      <c r="P35" s="53">
        <v>1</v>
      </c>
    </row>
    <row r="36" spans="2:16">
      <c r="B36" s="1" t="s">
        <v>120</v>
      </c>
      <c r="C36" s="54" t="s">
        <v>75</v>
      </c>
      <c r="D36" s="54" t="s">
        <v>68</v>
      </c>
      <c r="E36" s="54" t="s">
        <v>64</v>
      </c>
      <c r="F36" s="54" t="s">
        <v>55</v>
      </c>
      <c r="G36" s="54" t="s">
        <v>365</v>
      </c>
      <c r="H36" s="54" t="s">
        <v>56</v>
      </c>
      <c r="J36" s="1" t="s">
        <v>120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844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69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188</v>
      </c>
    </row>
    <row r="4" spans="2:16">
      <c r="B4" t="s">
        <v>159</v>
      </c>
    </row>
    <row r="5" spans="2:16">
      <c r="B5" s="23" t="s">
        <v>228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228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184</v>
      </c>
      <c r="C6" s="51">
        <v>54.400001525878906</v>
      </c>
      <c r="D6" s="51">
        <v>12</v>
      </c>
      <c r="E6" s="51">
        <v>26</v>
      </c>
      <c r="F6" s="51">
        <v>0</v>
      </c>
      <c r="G6" s="51">
        <v>20</v>
      </c>
      <c r="H6" s="51">
        <v>0</v>
      </c>
      <c r="J6" s="24" t="s">
        <v>184</v>
      </c>
      <c r="K6" s="53">
        <v>1.7812020815003458E-2</v>
      </c>
      <c r="L6" s="53">
        <v>5.0842308863928206E-3</v>
      </c>
      <c r="M6" s="53">
        <v>3.5789009472356047E-2</v>
      </c>
      <c r="N6" s="53">
        <v>0</v>
      </c>
      <c r="O6" s="53">
        <v>2.9094717698974357E-2</v>
      </c>
      <c r="P6" s="53">
        <v>0</v>
      </c>
    </row>
    <row r="7" spans="2:16">
      <c r="B7" s="24" t="s">
        <v>185</v>
      </c>
      <c r="C7" s="51">
        <v>2999.7173325419426</v>
      </c>
      <c r="D7" s="51">
        <v>2348.238995462656</v>
      </c>
      <c r="E7" s="51">
        <v>700.48001113533974</v>
      </c>
      <c r="F7" s="51">
        <v>893.10500695742667</v>
      </c>
      <c r="G7" s="51">
        <v>667.41000366210937</v>
      </c>
      <c r="H7" s="51">
        <v>1191.67999958992</v>
      </c>
      <c r="J7" s="24" t="s">
        <v>185</v>
      </c>
      <c r="K7" s="53">
        <v>0.98218797918499656</v>
      </c>
      <c r="L7" s="53">
        <v>0.99491576911360713</v>
      </c>
      <c r="M7" s="53">
        <v>0.96421099052764392</v>
      </c>
      <c r="N7" s="53">
        <v>1</v>
      </c>
      <c r="O7" s="53">
        <v>0.97090528230102568</v>
      </c>
      <c r="P7" s="53">
        <v>1</v>
      </c>
    </row>
    <row r="8" spans="2:16">
      <c r="B8" s="1" t="s">
        <v>120</v>
      </c>
      <c r="C8" s="54" t="s">
        <v>358</v>
      </c>
      <c r="D8" s="54" t="s">
        <v>359</v>
      </c>
      <c r="E8" s="54" t="s">
        <v>366</v>
      </c>
      <c r="F8" s="54" t="s">
        <v>361</v>
      </c>
      <c r="G8" s="54" t="s">
        <v>362</v>
      </c>
      <c r="H8" s="54" t="s">
        <v>363</v>
      </c>
      <c r="J8" s="1" t="s">
        <v>120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2" t="s">
        <v>109</v>
      </c>
      <c r="J33" s="23" t="s">
        <v>228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2" t="s">
        <v>109</v>
      </c>
    </row>
    <row r="34" spans="2:16">
      <c r="B34" s="24" t="s">
        <v>184</v>
      </c>
      <c r="C34" s="51">
        <v>1</v>
      </c>
      <c r="D34" s="51">
        <v>1</v>
      </c>
      <c r="E34" s="51">
        <v>2</v>
      </c>
      <c r="F34" s="51">
        <v>0</v>
      </c>
      <c r="G34" s="51">
        <v>1</v>
      </c>
      <c r="H34" s="51">
        <v>0</v>
      </c>
      <c r="J34" s="24" t="s">
        <v>184</v>
      </c>
      <c r="K34" s="53">
        <v>2.4390243902439025E-2</v>
      </c>
      <c r="L34" s="53">
        <v>3.3333333333333333E-2</v>
      </c>
      <c r="M34" s="53">
        <v>7.6923076923076927E-2</v>
      </c>
      <c r="N34" s="53">
        <v>0</v>
      </c>
      <c r="O34" s="53">
        <v>0.14285714285714285</v>
      </c>
      <c r="P34" s="53">
        <v>0</v>
      </c>
    </row>
    <row r="35" spans="2:16">
      <c r="B35" s="24" t="s">
        <v>185</v>
      </c>
      <c r="C35" s="51">
        <v>40</v>
      </c>
      <c r="D35" s="51">
        <v>29</v>
      </c>
      <c r="E35" s="51">
        <v>24</v>
      </c>
      <c r="F35" s="51">
        <v>13</v>
      </c>
      <c r="G35" s="51">
        <v>6</v>
      </c>
      <c r="H35" s="51">
        <v>14</v>
      </c>
      <c r="J35" s="24" t="s">
        <v>185</v>
      </c>
      <c r="K35" s="53">
        <v>0.97560975609756095</v>
      </c>
      <c r="L35" s="53">
        <v>0.96666666666666667</v>
      </c>
      <c r="M35" s="53">
        <v>0.92307692307692313</v>
      </c>
      <c r="N35" s="53">
        <v>1</v>
      </c>
      <c r="O35" s="53">
        <v>0.8571428571428571</v>
      </c>
      <c r="P35" s="53">
        <v>1</v>
      </c>
    </row>
    <row r="36" spans="2:16">
      <c r="B36" s="1" t="s">
        <v>120</v>
      </c>
      <c r="C36" s="54" t="s">
        <v>75</v>
      </c>
      <c r="D36" s="54" t="s">
        <v>68</v>
      </c>
      <c r="E36" s="54" t="s">
        <v>64</v>
      </c>
      <c r="F36" s="54" t="s">
        <v>55</v>
      </c>
      <c r="G36" s="54" t="s">
        <v>365</v>
      </c>
      <c r="H36" s="54" t="s">
        <v>56</v>
      </c>
      <c r="J36" s="1" t="s">
        <v>120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779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64"/>
  <dimension ref="B2:Q76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190</v>
      </c>
    </row>
    <row r="3" spans="2:17" ht="18.75">
      <c r="B3" s="7"/>
    </row>
    <row r="4" spans="2:17">
      <c r="B4" s="2" t="s">
        <v>154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17">
      <c r="B5" s="3" t="s">
        <v>155</v>
      </c>
      <c r="C5" s="6">
        <v>375.83041728846729</v>
      </c>
      <c r="D5" s="6">
        <v>285.05840014852583</v>
      </c>
      <c r="E5" s="6">
        <v>149.91655068188976</v>
      </c>
      <c r="F5" s="6">
        <v>149.8087868460043</v>
      </c>
      <c r="G5" s="6">
        <v>125.25117368072097</v>
      </c>
      <c r="H5" s="6">
        <v>125.22390038380399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1" t="s">
        <v>109</v>
      </c>
    </row>
    <row r="25" spans="2:17">
      <c r="B25" s="9" t="s">
        <v>149</v>
      </c>
      <c r="C25" s="6">
        <v>138</v>
      </c>
      <c r="D25" s="6">
        <v>188</v>
      </c>
      <c r="E25" s="6">
        <v>229</v>
      </c>
      <c r="F25" s="6">
        <v>190</v>
      </c>
      <c r="G25" s="6">
        <v>204</v>
      </c>
      <c r="H25" s="6">
        <v>178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3" spans="2:17">
      <c r="B43" s="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50"/>
    </row>
    <row r="44" spans="2:17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7" ht="28.5">
      <c r="B45" s="49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7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8" spans="2:17">
      <c r="B48" s="36"/>
      <c r="C48" s="35"/>
      <c r="D48" s="35"/>
      <c r="E48" s="35"/>
      <c r="F48" s="35"/>
      <c r="G48" s="35"/>
    </row>
    <row r="49" spans="2:7">
      <c r="B49" s="25"/>
      <c r="C49" s="10"/>
      <c r="D49" s="10"/>
      <c r="E49" s="10"/>
      <c r="F49" s="10"/>
      <c r="G49" s="10"/>
    </row>
    <row r="50" spans="2:7">
      <c r="B50" s="25"/>
      <c r="C50" s="10"/>
      <c r="D50" s="10"/>
      <c r="E50" s="10"/>
      <c r="F50" s="10"/>
      <c r="G50" s="10"/>
    </row>
    <row r="51" spans="2:7">
      <c r="B51" s="25"/>
      <c r="C51" s="10"/>
      <c r="D51" s="10"/>
      <c r="E51" s="10"/>
      <c r="F51" s="10"/>
      <c r="G51" s="10"/>
    </row>
    <row r="52" spans="2:7">
      <c r="B52" s="25"/>
      <c r="C52" s="10"/>
      <c r="D52" s="10"/>
      <c r="E52" s="10"/>
      <c r="F52" s="10"/>
      <c r="G52" s="10"/>
    </row>
    <row r="53" spans="2:7">
      <c r="B53" s="1"/>
      <c r="C53" s="54"/>
      <c r="D53" s="54"/>
      <c r="E53" s="54"/>
      <c r="F53" s="54"/>
      <c r="G53" s="54"/>
    </row>
    <row r="71" spans="2:7">
      <c r="B71" s="36"/>
      <c r="C71" s="35"/>
      <c r="D71" s="35"/>
      <c r="E71" s="35"/>
      <c r="F71" s="35"/>
      <c r="G71" s="35"/>
    </row>
    <row r="72" spans="2:7">
      <c r="B72" s="25"/>
      <c r="C72" s="10"/>
      <c r="D72" s="10"/>
      <c r="E72" s="10"/>
      <c r="F72" s="10"/>
      <c r="G72" s="10"/>
    </row>
    <row r="73" spans="2:7">
      <c r="B73" s="25"/>
      <c r="C73" s="10"/>
      <c r="D73" s="10"/>
      <c r="E73" s="10"/>
      <c r="F73" s="10"/>
      <c r="G73" s="10"/>
    </row>
    <row r="74" spans="2:7">
      <c r="B74" s="25"/>
      <c r="C74" s="10"/>
      <c r="D74" s="10"/>
      <c r="E74" s="10"/>
      <c r="F74" s="10"/>
      <c r="G74" s="10"/>
    </row>
    <row r="75" spans="2:7">
      <c r="B75" s="25"/>
      <c r="C75" s="10"/>
      <c r="D75" s="10"/>
      <c r="E75" s="10"/>
      <c r="F75" s="10"/>
      <c r="G75" s="10"/>
    </row>
    <row r="76" spans="2:7">
      <c r="B76" s="1"/>
      <c r="C76" s="54"/>
      <c r="D76" s="54"/>
      <c r="E76" s="54"/>
      <c r="F76" s="54"/>
      <c r="G76" s="54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57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191</v>
      </c>
    </row>
    <row r="4" spans="2:16">
      <c r="B4" t="s">
        <v>159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1.90666663646698</v>
      </c>
      <c r="D6" s="51">
        <v>13.919999957084656</v>
      </c>
      <c r="E6" s="51">
        <v>0</v>
      </c>
      <c r="F6" s="51">
        <v>2.6840000301599503</v>
      </c>
      <c r="G6" s="51">
        <v>0.23600000515580177</v>
      </c>
      <c r="H6" s="51">
        <v>0.22300000488758087</v>
      </c>
      <c r="J6" s="24" t="s">
        <v>25</v>
      </c>
      <c r="K6" s="53">
        <v>5.0732100137693883E-3</v>
      </c>
      <c r="L6" s="53">
        <v>4.8832098790394629E-2</v>
      </c>
      <c r="M6" s="53">
        <v>0</v>
      </c>
      <c r="N6" s="53">
        <v>1.7932739312415482E-2</v>
      </c>
      <c r="O6" s="53">
        <v>1.8842139216786245E-3</v>
      </c>
      <c r="P6" s="53">
        <v>1.781379268438575E-3</v>
      </c>
    </row>
    <row r="7" spans="2:16">
      <c r="B7" s="24" t="s">
        <v>41</v>
      </c>
      <c r="C7" s="51">
        <v>12.619999963790178</v>
      </c>
      <c r="D7" s="51">
        <v>9.5699998959898949</v>
      </c>
      <c r="E7" s="51">
        <v>11.741000071167946</v>
      </c>
      <c r="F7" s="51">
        <v>4.3209999958053231</v>
      </c>
      <c r="G7" s="51">
        <v>13.540000088512897</v>
      </c>
      <c r="H7" s="51">
        <v>0.27699999138712883</v>
      </c>
      <c r="J7" s="24" t="s">
        <v>41</v>
      </c>
      <c r="K7" s="53">
        <v>3.3578974407767914E-2</v>
      </c>
      <c r="L7" s="53">
        <v>3.3572067657025986E-2</v>
      </c>
      <c r="M7" s="53">
        <v>7.8316903755885861E-2</v>
      </c>
      <c r="N7" s="53">
        <v>2.8870106416916647E-2</v>
      </c>
      <c r="O7" s="53">
        <v>0.10810278012266654</v>
      </c>
      <c r="P7" s="53">
        <v>2.212744534527925E-3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6.3000001013278961E-2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4.2092495609462262E-4</v>
      </c>
      <c r="O8" s="53">
        <v>0</v>
      </c>
      <c r="P8" s="53">
        <v>0</v>
      </c>
    </row>
    <row r="9" spans="2:16">
      <c r="B9" s="24" t="s">
        <v>40</v>
      </c>
      <c r="C9" s="51">
        <v>13.944017469882965</v>
      </c>
      <c r="D9" s="51">
        <v>14.209999773651361</v>
      </c>
      <c r="E9" s="51">
        <v>9.2430501460003143</v>
      </c>
      <c r="F9" s="51">
        <v>20.297026886632011</v>
      </c>
      <c r="G9" s="51">
        <v>11.553999837487936</v>
      </c>
      <c r="H9" s="51">
        <v>8.3698999579064548</v>
      </c>
      <c r="J9" s="24" t="s">
        <v>40</v>
      </c>
      <c r="K9" s="53">
        <v>3.7101886458488227E-2</v>
      </c>
      <c r="L9" s="53">
        <v>4.9849433541503889E-2</v>
      </c>
      <c r="M9" s="53">
        <v>6.1654634554748296E-2</v>
      </c>
      <c r="N9" s="53">
        <v>0.13561150815388359</v>
      </c>
      <c r="O9" s="53">
        <v>9.2246639276533676E-2</v>
      </c>
      <c r="P9" s="53">
        <v>6.6860833798796981E-2</v>
      </c>
    </row>
    <row r="10" spans="2:16">
      <c r="B10" s="24" t="s">
        <v>20</v>
      </c>
      <c r="C10" s="51">
        <v>0</v>
      </c>
      <c r="D10" s="51">
        <v>5.1529999971389771</v>
      </c>
      <c r="E10" s="51">
        <v>1.674000009894371</v>
      </c>
      <c r="F10" s="51">
        <v>0.8320000022649765</v>
      </c>
      <c r="G10" s="51">
        <v>6.5480000451207161</v>
      </c>
      <c r="H10" s="51">
        <v>13.395000152289867</v>
      </c>
      <c r="J10" s="24" t="s">
        <v>20</v>
      </c>
      <c r="K10" s="53">
        <v>0</v>
      </c>
      <c r="L10" s="53">
        <v>1.8076997536133212E-2</v>
      </c>
      <c r="M10" s="53">
        <v>1.1166212151228436E-2</v>
      </c>
      <c r="N10" s="53">
        <v>5.5588818855779858E-3</v>
      </c>
      <c r="O10" s="53">
        <v>5.2278951587410187E-2</v>
      </c>
      <c r="P10" s="53">
        <v>0.10700257869523304</v>
      </c>
    </row>
    <row r="11" spans="2:16">
      <c r="B11" s="24" t="s">
        <v>39</v>
      </c>
      <c r="C11" s="51">
        <v>8.3806288298219442</v>
      </c>
      <c r="D11" s="51">
        <v>4.9399999845772982</v>
      </c>
      <c r="E11" s="51">
        <v>4.9330000281333923</v>
      </c>
      <c r="F11" s="51">
        <v>2.093050005929399</v>
      </c>
      <c r="G11" s="51">
        <v>5.1549999248236418</v>
      </c>
      <c r="H11" s="51">
        <v>13.862000003457069</v>
      </c>
      <c r="J11" s="24" t="s">
        <v>39</v>
      </c>
      <c r="K11" s="53">
        <v>2.2298963692950438E-2</v>
      </c>
      <c r="L11" s="53">
        <v>1.7329782184995698E-2</v>
      </c>
      <c r="M11" s="53">
        <v>3.2904972837860987E-2</v>
      </c>
      <c r="N11" s="53">
        <v>1.3984396312374402E-2</v>
      </c>
      <c r="O11" s="53">
        <v>4.1157298357652951E-2</v>
      </c>
      <c r="P11" s="53">
        <v>0.11073308916608497</v>
      </c>
    </row>
    <row r="12" spans="2:16">
      <c r="B12" s="24" t="s">
        <v>28</v>
      </c>
      <c r="C12" s="51">
        <v>27.933333277702332</v>
      </c>
      <c r="D12" s="51">
        <v>0</v>
      </c>
      <c r="E12" s="51">
        <v>0</v>
      </c>
      <c r="F12" s="51">
        <v>1.1810000240802765</v>
      </c>
      <c r="G12" s="51">
        <v>0.40299998968839645</v>
      </c>
      <c r="H12" s="51">
        <v>0</v>
      </c>
      <c r="J12" s="24" t="s">
        <v>28</v>
      </c>
      <c r="K12" s="53">
        <v>7.4324301580577498E-2</v>
      </c>
      <c r="L12" s="53">
        <v>0</v>
      </c>
      <c r="M12" s="53">
        <v>0</v>
      </c>
      <c r="N12" s="53">
        <v>7.8906726236235881E-3</v>
      </c>
      <c r="O12" s="53">
        <v>3.2175346373654575E-3</v>
      </c>
      <c r="P12" s="53">
        <v>0</v>
      </c>
    </row>
    <row r="13" spans="2:16">
      <c r="B13" s="24" t="s">
        <v>36</v>
      </c>
      <c r="C13" s="51">
        <v>0.14110346138477325</v>
      </c>
      <c r="D13" s="51">
        <v>3.9999999105930328E-2</v>
      </c>
      <c r="E13" s="51">
        <v>1.7360000014305115</v>
      </c>
      <c r="F13" s="51">
        <v>0</v>
      </c>
      <c r="G13" s="51">
        <v>0.43900001049041748</v>
      </c>
      <c r="H13" s="51">
        <v>0</v>
      </c>
      <c r="J13" s="24" t="s">
        <v>36</v>
      </c>
      <c r="K13" s="53">
        <v>3.7544449542643003E-4</v>
      </c>
      <c r="L13" s="53">
        <v>1.4032212025707317E-4</v>
      </c>
      <c r="M13" s="53">
        <v>1.1579775505335342E-2</v>
      </c>
      <c r="N13" s="53">
        <v>0</v>
      </c>
      <c r="O13" s="53">
        <v>3.5049572597976356E-3</v>
      </c>
      <c r="P13" s="53">
        <v>0</v>
      </c>
    </row>
    <row r="14" spans="2:16">
      <c r="B14" s="24" t="s">
        <v>18</v>
      </c>
      <c r="C14" s="51">
        <v>219.37666715681553</v>
      </c>
      <c r="D14" s="51">
        <v>174.81940029934049</v>
      </c>
      <c r="E14" s="51">
        <v>110.5159998992458</v>
      </c>
      <c r="F14" s="51">
        <v>110.4343098117206</v>
      </c>
      <c r="G14" s="51">
        <v>82.309999769553542</v>
      </c>
      <c r="H14" s="51">
        <v>72.345000232569873</v>
      </c>
      <c r="J14" s="24" t="s">
        <v>18</v>
      </c>
      <c r="K14" s="53">
        <v>0.58371184732616721</v>
      </c>
      <c r="L14" s="53">
        <v>0.61327573650961764</v>
      </c>
      <c r="M14" s="53">
        <v>0.73718344903593336</v>
      </c>
      <c r="N14" s="53">
        <v>0.73785009938397561</v>
      </c>
      <c r="O14" s="53">
        <v>0.65715950877530926</v>
      </c>
      <c r="P14" s="53">
        <v>0.57790977921481201</v>
      </c>
    </row>
    <row r="15" spans="2:16">
      <c r="B15" s="24" t="s">
        <v>49</v>
      </c>
      <c r="C15" s="51">
        <v>30</v>
      </c>
      <c r="D15" s="51">
        <v>3</v>
      </c>
      <c r="E15" s="51">
        <v>0.33350000530481339</v>
      </c>
      <c r="F15" s="51">
        <v>1</v>
      </c>
      <c r="G15" s="51">
        <v>2.30400001257658</v>
      </c>
      <c r="H15" s="51">
        <v>0</v>
      </c>
      <c r="J15" s="24" t="s">
        <v>49</v>
      </c>
      <c r="K15" s="53">
        <v>7.9823235746705426E-2</v>
      </c>
      <c r="L15" s="53">
        <v>1.0524159254513778E-2</v>
      </c>
      <c r="M15" s="53">
        <v>2.2245709615642917E-3</v>
      </c>
      <c r="N15" s="53">
        <v>6.6813484019770291E-3</v>
      </c>
      <c r="O15" s="53">
        <v>1.8395037306793864E-2</v>
      </c>
      <c r="P15" s="53">
        <v>0</v>
      </c>
    </row>
    <row r="16" spans="2:16">
      <c r="B16" s="24" t="s">
        <v>27</v>
      </c>
      <c r="C16" s="51">
        <v>0</v>
      </c>
      <c r="D16" s="51">
        <v>8.2000000476837158</v>
      </c>
      <c r="E16" s="51">
        <v>0.22000049880790584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2.8766035462948002E-2</v>
      </c>
      <c r="M16" s="53">
        <v>1.4674863969804661E-3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9.8400000184774399</v>
      </c>
      <c r="D17" s="51">
        <v>6.4500001072883606</v>
      </c>
      <c r="E17" s="51">
        <v>0.60000002384185791</v>
      </c>
      <c r="F17" s="51">
        <v>3.1000000238418579</v>
      </c>
      <c r="G17" s="51">
        <v>0</v>
      </c>
      <c r="H17" s="51">
        <v>0.85599999874830246</v>
      </c>
      <c r="J17" s="24" t="s">
        <v>37</v>
      </c>
      <c r="K17" s="53">
        <v>2.618202137408368E-2</v>
      </c>
      <c r="L17" s="53">
        <v>2.2626942773577886E-2</v>
      </c>
      <c r="M17" s="53">
        <v>4.0022267128798023E-3</v>
      </c>
      <c r="N17" s="53">
        <v>2.0712180205424549E-2</v>
      </c>
      <c r="O17" s="53">
        <v>0</v>
      </c>
      <c r="P17" s="53">
        <v>6.8379399916264011E-3</v>
      </c>
    </row>
    <row r="18" spans="2:16">
      <c r="B18" s="24" t="s">
        <v>51</v>
      </c>
      <c r="C18" s="51">
        <v>3.876666784286499</v>
      </c>
      <c r="D18" s="51">
        <v>0</v>
      </c>
      <c r="E18" s="51">
        <v>0</v>
      </c>
      <c r="F18" s="51">
        <v>0</v>
      </c>
      <c r="G18" s="51">
        <v>0</v>
      </c>
      <c r="H18" s="51">
        <v>0.38400000333786011</v>
      </c>
      <c r="J18" s="24" t="s">
        <v>51</v>
      </c>
      <c r="K18" s="53">
        <v>1.0314936221117454E-2</v>
      </c>
      <c r="L18" s="53">
        <v>0</v>
      </c>
      <c r="M18" s="53">
        <v>0</v>
      </c>
      <c r="N18" s="53">
        <v>0</v>
      </c>
      <c r="O18" s="53">
        <v>0</v>
      </c>
      <c r="P18" s="53">
        <v>3.0674871301964849E-3</v>
      </c>
    </row>
    <row r="19" spans="2:16">
      <c r="B19" s="24" t="s">
        <v>30</v>
      </c>
      <c r="C19" s="51">
        <v>16.396333441138268</v>
      </c>
      <c r="D19" s="51">
        <v>10.636000111699104</v>
      </c>
      <c r="E19" s="51">
        <v>3.1309999823570251</v>
      </c>
      <c r="F19" s="51">
        <v>0.6080000251531601</v>
      </c>
      <c r="G19" s="51">
        <v>0.21517400264565367</v>
      </c>
      <c r="H19" s="51">
        <v>1.7800000198185444</v>
      </c>
      <c r="J19" s="24" t="s">
        <v>30</v>
      </c>
      <c r="K19" s="53">
        <v>4.362694632178566E-2</v>
      </c>
      <c r="L19" s="53">
        <v>3.7311653002182567E-2</v>
      </c>
      <c r="M19" s="53">
        <v>2.0884952115799025E-2</v>
      </c>
      <c r="N19" s="53">
        <v>4.0622599964590597E-3</v>
      </c>
      <c r="O19" s="53">
        <v>1.7179400106393885E-3</v>
      </c>
      <c r="P19" s="53">
        <v>1.4219081002816589E-2</v>
      </c>
    </row>
    <row r="20" spans="2:16">
      <c r="B20" s="24" t="s">
        <v>22</v>
      </c>
      <c r="C20" s="51">
        <v>7.4466668963432312</v>
      </c>
      <c r="D20" s="51">
        <v>4.5800000727176666</v>
      </c>
      <c r="E20" s="51">
        <v>1.517000038176775</v>
      </c>
      <c r="F20" s="51">
        <v>0.45999999716877937</v>
      </c>
      <c r="G20" s="51">
        <v>1.6149999797344208</v>
      </c>
      <c r="H20" s="51">
        <v>10.517000004649162</v>
      </c>
      <c r="J20" s="24" t="s">
        <v>22</v>
      </c>
      <c r="K20" s="53">
        <v>1.9813901573133098E-2</v>
      </c>
      <c r="L20" s="53">
        <v>1.6066883383655136E-2</v>
      </c>
      <c r="M20" s="53">
        <v>1.0118963058293148E-2</v>
      </c>
      <c r="N20" s="53">
        <v>3.0734202459930622E-3</v>
      </c>
      <c r="O20" s="53">
        <v>1.2894090588334394E-2</v>
      </c>
      <c r="P20" s="53">
        <v>8.4012400734677181E-2</v>
      </c>
    </row>
    <row r="21" spans="2:16">
      <c r="B21" s="24" t="s">
        <v>1</v>
      </c>
      <c r="C21" s="51">
        <v>23.968333352357149</v>
      </c>
      <c r="D21" s="51">
        <v>29.539999902248383</v>
      </c>
      <c r="E21" s="51">
        <v>4.2719999775290489</v>
      </c>
      <c r="F21" s="51">
        <v>2.5970000457018614</v>
      </c>
      <c r="G21" s="51">
        <v>0.93200001493096352</v>
      </c>
      <c r="H21" s="51">
        <v>3.1750000156462193</v>
      </c>
      <c r="J21" s="24" t="s">
        <v>1</v>
      </c>
      <c r="K21" s="53">
        <v>6.3774330788027578E-2</v>
      </c>
      <c r="L21" s="53">
        <v>0.10362788778319447</v>
      </c>
      <c r="M21" s="53">
        <v>2.8495852913490997E-2</v>
      </c>
      <c r="N21" s="53">
        <v>1.7351462105284404E-2</v>
      </c>
      <c r="O21" s="53">
        <v>7.4410481558179579E-3</v>
      </c>
      <c r="P21" s="53">
        <v>2.5362686462789885E-2</v>
      </c>
    </row>
    <row r="22" spans="2:16">
      <c r="B22" s="1" t="s">
        <v>120</v>
      </c>
      <c r="C22" s="54" t="s">
        <v>368</v>
      </c>
      <c r="D22" s="54" t="s">
        <v>369</v>
      </c>
      <c r="E22" s="54" t="s">
        <v>370</v>
      </c>
      <c r="F22" s="54" t="s">
        <v>370</v>
      </c>
      <c r="G22" s="54" t="s">
        <v>371</v>
      </c>
      <c r="H22" s="54" t="s">
        <v>371</v>
      </c>
      <c r="J22" s="1" t="s">
        <v>120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0.13839999653282575</v>
      </c>
      <c r="G23" s="26">
        <v>0</v>
      </c>
      <c r="H23" s="26">
        <v>3.9999999105930328E-2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1</v>
      </c>
      <c r="D48" s="51">
        <v>7</v>
      </c>
      <c r="E48" s="51">
        <v>0</v>
      </c>
      <c r="F48" s="51">
        <v>3</v>
      </c>
      <c r="G48" s="51">
        <v>3</v>
      </c>
      <c r="H48" s="51">
        <v>1</v>
      </c>
      <c r="J48" s="24" t="s">
        <v>25</v>
      </c>
      <c r="K48" s="53">
        <v>7.246376811594203E-3</v>
      </c>
      <c r="L48" s="53">
        <v>3.7234042553191488E-2</v>
      </c>
      <c r="M48" s="53">
        <v>0</v>
      </c>
      <c r="N48" s="53">
        <v>1.5957446808510637E-2</v>
      </c>
      <c r="O48" s="53">
        <v>1.4705882352941176E-2</v>
      </c>
      <c r="P48" s="53">
        <v>5.6497175141242938E-3</v>
      </c>
    </row>
    <row r="49" spans="2:16">
      <c r="B49" s="24" t="s">
        <v>41</v>
      </c>
      <c r="C49" s="51">
        <v>5</v>
      </c>
      <c r="D49" s="51">
        <v>10</v>
      </c>
      <c r="E49" s="51">
        <v>10</v>
      </c>
      <c r="F49" s="51">
        <v>6</v>
      </c>
      <c r="G49" s="51">
        <v>10</v>
      </c>
      <c r="H49" s="51">
        <v>2</v>
      </c>
      <c r="J49" s="24" t="s">
        <v>41</v>
      </c>
      <c r="K49" s="53">
        <v>3.6231884057971016E-2</v>
      </c>
      <c r="L49" s="53">
        <v>5.3191489361702128E-2</v>
      </c>
      <c r="M49" s="53">
        <v>4.3668122270742356E-2</v>
      </c>
      <c r="N49" s="53">
        <v>3.1914893617021274E-2</v>
      </c>
      <c r="O49" s="53">
        <v>4.9019607843137254E-2</v>
      </c>
      <c r="P49" s="53">
        <v>1.1299435028248588E-2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1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5.3191489361702126E-3</v>
      </c>
      <c r="O50" s="53">
        <v>0</v>
      </c>
      <c r="P50" s="53">
        <v>0</v>
      </c>
    </row>
    <row r="51" spans="2:16">
      <c r="B51" s="24" t="s">
        <v>40</v>
      </c>
      <c r="C51" s="51">
        <v>14</v>
      </c>
      <c r="D51" s="51">
        <v>9</v>
      </c>
      <c r="E51" s="51">
        <v>15</v>
      </c>
      <c r="F51" s="51">
        <v>17</v>
      </c>
      <c r="G51" s="51">
        <v>17</v>
      </c>
      <c r="H51" s="51">
        <v>13</v>
      </c>
      <c r="J51" s="24" t="s">
        <v>40</v>
      </c>
      <c r="K51" s="53">
        <v>0.10144927536231885</v>
      </c>
      <c r="L51" s="53">
        <v>4.7872340425531915E-2</v>
      </c>
      <c r="M51" s="53">
        <v>6.5502183406113537E-2</v>
      </c>
      <c r="N51" s="53">
        <v>9.0425531914893623E-2</v>
      </c>
      <c r="O51" s="53">
        <v>8.3333333333333329E-2</v>
      </c>
      <c r="P51" s="53">
        <v>7.3446327683615822E-2</v>
      </c>
    </row>
    <row r="52" spans="2:16">
      <c r="B52" s="24" t="s">
        <v>20</v>
      </c>
      <c r="C52" s="51">
        <v>0</v>
      </c>
      <c r="D52" s="51">
        <v>2</v>
      </c>
      <c r="E52" s="51">
        <v>10</v>
      </c>
      <c r="F52" s="51">
        <v>9</v>
      </c>
      <c r="G52" s="51">
        <v>8</v>
      </c>
      <c r="H52" s="51">
        <v>9</v>
      </c>
      <c r="J52" s="24" t="s">
        <v>20</v>
      </c>
      <c r="K52" s="53">
        <v>0</v>
      </c>
      <c r="L52" s="53">
        <v>1.0638297872340425E-2</v>
      </c>
      <c r="M52" s="53">
        <v>4.3668122270742356E-2</v>
      </c>
      <c r="N52" s="53">
        <v>4.7872340425531915E-2</v>
      </c>
      <c r="O52" s="53">
        <v>3.9215686274509803E-2</v>
      </c>
      <c r="P52" s="53">
        <v>5.0847457627118647E-2</v>
      </c>
    </row>
    <row r="53" spans="2:16">
      <c r="B53" s="24" t="s">
        <v>39</v>
      </c>
      <c r="C53" s="51">
        <v>9</v>
      </c>
      <c r="D53" s="51">
        <v>10</v>
      </c>
      <c r="E53" s="51">
        <v>9</v>
      </c>
      <c r="F53" s="51">
        <v>10</v>
      </c>
      <c r="G53" s="51">
        <v>11</v>
      </c>
      <c r="H53" s="51">
        <v>6</v>
      </c>
      <c r="J53" s="24" t="s">
        <v>39</v>
      </c>
      <c r="K53" s="53">
        <v>6.5217391304347824E-2</v>
      </c>
      <c r="L53" s="53">
        <v>5.3191489361702128E-2</v>
      </c>
      <c r="M53" s="53">
        <v>3.9301310043668124E-2</v>
      </c>
      <c r="N53" s="53">
        <v>5.3191489361702128E-2</v>
      </c>
      <c r="O53" s="53">
        <v>5.3921568627450983E-2</v>
      </c>
      <c r="P53" s="53">
        <v>3.3898305084745763E-2</v>
      </c>
    </row>
    <row r="54" spans="2:16">
      <c r="B54" s="24" t="s">
        <v>28</v>
      </c>
      <c r="C54" s="51">
        <v>4</v>
      </c>
      <c r="D54" s="51">
        <v>0</v>
      </c>
      <c r="E54" s="51">
        <v>0</v>
      </c>
      <c r="F54" s="51">
        <v>4</v>
      </c>
      <c r="G54" s="51">
        <v>2</v>
      </c>
      <c r="H54" s="51">
        <v>0</v>
      </c>
      <c r="J54" s="24" t="s">
        <v>28</v>
      </c>
      <c r="K54" s="53">
        <v>2.8985507246376812E-2</v>
      </c>
      <c r="L54" s="53">
        <v>0</v>
      </c>
      <c r="M54" s="53">
        <v>0</v>
      </c>
      <c r="N54" s="53">
        <v>2.1276595744680851E-2</v>
      </c>
      <c r="O54" s="53">
        <v>9.8039215686274508E-3</v>
      </c>
      <c r="P54" s="53">
        <v>0</v>
      </c>
    </row>
    <row r="55" spans="2:16">
      <c r="B55" s="24" t="s">
        <v>36</v>
      </c>
      <c r="C55" s="51">
        <v>1</v>
      </c>
      <c r="D55" s="51">
        <v>1</v>
      </c>
      <c r="E55" s="51">
        <v>2</v>
      </c>
      <c r="F55" s="51">
        <v>0</v>
      </c>
      <c r="G55" s="51">
        <v>2</v>
      </c>
      <c r="H55" s="51">
        <v>0</v>
      </c>
      <c r="J55" s="24" t="s">
        <v>36</v>
      </c>
      <c r="K55" s="53">
        <v>7.246376811594203E-3</v>
      </c>
      <c r="L55" s="53">
        <v>5.3191489361702126E-3</v>
      </c>
      <c r="M55" s="53">
        <v>8.7336244541484712E-3</v>
      </c>
      <c r="N55" s="53">
        <v>0</v>
      </c>
      <c r="O55" s="53">
        <v>9.8039215686274508E-3</v>
      </c>
      <c r="P55" s="53">
        <v>0</v>
      </c>
    </row>
    <row r="56" spans="2:16">
      <c r="B56" s="24" t="s">
        <v>18</v>
      </c>
      <c r="C56" s="51">
        <v>77</v>
      </c>
      <c r="D56" s="51">
        <v>115</v>
      </c>
      <c r="E56" s="51">
        <v>163</v>
      </c>
      <c r="F56" s="51">
        <v>121</v>
      </c>
      <c r="G56" s="51">
        <v>139</v>
      </c>
      <c r="H56" s="51">
        <v>123</v>
      </c>
      <c r="J56" s="24" t="s">
        <v>18</v>
      </c>
      <c r="K56" s="53">
        <v>0.55797101449275366</v>
      </c>
      <c r="L56" s="53">
        <v>0.61170212765957444</v>
      </c>
      <c r="M56" s="53">
        <v>0.71179039301310043</v>
      </c>
      <c r="N56" s="53">
        <v>0.6436170212765957</v>
      </c>
      <c r="O56" s="53">
        <v>0.68137254901960786</v>
      </c>
      <c r="P56" s="53">
        <v>0.69491525423728817</v>
      </c>
    </row>
    <row r="57" spans="2:16">
      <c r="B57" s="24" t="s">
        <v>49</v>
      </c>
      <c r="C57" s="51">
        <v>1</v>
      </c>
      <c r="D57" s="51">
        <v>1</v>
      </c>
      <c r="E57" s="51">
        <v>2</v>
      </c>
      <c r="F57" s="51">
        <v>1</v>
      </c>
      <c r="G57" s="51">
        <v>2</v>
      </c>
      <c r="H57" s="51">
        <v>0</v>
      </c>
      <c r="J57" s="24" t="s">
        <v>49</v>
      </c>
      <c r="K57" s="53">
        <v>7.246376811594203E-3</v>
      </c>
      <c r="L57" s="53">
        <v>5.3191489361702126E-3</v>
      </c>
      <c r="M57" s="53">
        <v>8.7336244541484712E-3</v>
      </c>
      <c r="N57" s="53">
        <v>5.3191489361702126E-3</v>
      </c>
      <c r="O57" s="53">
        <v>9.8039215686274508E-3</v>
      </c>
      <c r="P57" s="53">
        <v>0</v>
      </c>
    </row>
    <row r="58" spans="2:16">
      <c r="B58" s="24" t="s">
        <v>27</v>
      </c>
      <c r="C58" s="51">
        <v>0</v>
      </c>
      <c r="D58" s="51">
        <v>3</v>
      </c>
      <c r="E58" s="51">
        <v>2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1.5957446808510637E-2</v>
      </c>
      <c r="M58" s="53">
        <v>8.7336244541484712E-3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6</v>
      </c>
      <c r="D59" s="51">
        <v>7</v>
      </c>
      <c r="E59" s="51">
        <v>1</v>
      </c>
      <c r="F59" s="51">
        <v>3</v>
      </c>
      <c r="G59" s="51">
        <v>0</v>
      </c>
      <c r="H59" s="51">
        <v>3</v>
      </c>
      <c r="J59" s="24" t="s">
        <v>37</v>
      </c>
      <c r="K59" s="53">
        <v>4.3478260869565216E-2</v>
      </c>
      <c r="L59" s="53">
        <v>3.7234042553191488E-2</v>
      </c>
      <c r="M59" s="53">
        <v>4.3668122270742356E-3</v>
      </c>
      <c r="N59" s="53">
        <v>1.5957446808510637E-2</v>
      </c>
      <c r="O59" s="53">
        <v>0</v>
      </c>
      <c r="P59" s="53">
        <v>1.6949152542372881E-2</v>
      </c>
    </row>
    <row r="60" spans="2:16">
      <c r="B60" s="24" t="s">
        <v>51</v>
      </c>
      <c r="C60" s="51">
        <v>1</v>
      </c>
      <c r="D60" s="51">
        <v>0</v>
      </c>
      <c r="E60" s="51">
        <v>0</v>
      </c>
      <c r="F60" s="51">
        <v>0</v>
      </c>
      <c r="G60" s="51">
        <v>0</v>
      </c>
      <c r="H60" s="51">
        <v>1</v>
      </c>
      <c r="J60" s="24" t="s">
        <v>51</v>
      </c>
      <c r="K60" s="53">
        <v>7.246376811594203E-3</v>
      </c>
      <c r="L60" s="53">
        <v>0</v>
      </c>
      <c r="M60" s="53">
        <v>0</v>
      </c>
      <c r="N60" s="53">
        <v>0</v>
      </c>
      <c r="O60" s="53">
        <v>0</v>
      </c>
      <c r="P60" s="53">
        <v>5.6497175141242938E-3</v>
      </c>
    </row>
    <row r="61" spans="2:16">
      <c r="B61" s="24" t="s">
        <v>30</v>
      </c>
      <c r="C61" s="51">
        <v>8</v>
      </c>
      <c r="D61" s="51">
        <v>10</v>
      </c>
      <c r="E61" s="51">
        <v>3</v>
      </c>
      <c r="F61" s="51">
        <v>3</v>
      </c>
      <c r="G61" s="51">
        <v>3</v>
      </c>
      <c r="H61" s="51">
        <v>2</v>
      </c>
      <c r="J61" s="24" t="s">
        <v>30</v>
      </c>
      <c r="K61" s="53">
        <v>5.7971014492753624E-2</v>
      </c>
      <c r="L61" s="53">
        <v>5.3191489361702128E-2</v>
      </c>
      <c r="M61" s="53">
        <v>1.3100436681222707E-2</v>
      </c>
      <c r="N61" s="53">
        <v>1.5957446808510637E-2</v>
      </c>
      <c r="O61" s="53">
        <v>1.4705882352941176E-2</v>
      </c>
      <c r="P61" s="53">
        <v>1.1299435028248588E-2</v>
      </c>
    </row>
    <row r="62" spans="2:16">
      <c r="B62" s="24" t="s">
        <v>22</v>
      </c>
      <c r="C62" s="51">
        <v>4</v>
      </c>
      <c r="D62" s="51">
        <v>3</v>
      </c>
      <c r="E62" s="51">
        <v>4</v>
      </c>
      <c r="F62" s="51">
        <v>2</v>
      </c>
      <c r="G62" s="51">
        <v>4</v>
      </c>
      <c r="H62" s="51">
        <v>13</v>
      </c>
      <c r="J62" s="24" t="s">
        <v>22</v>
      </c>
      <c r="K62" s="53">
        <v>2.8985507246376812E-2</v>
      </c>
      <c r="L62" s="53">
        <v>1.5957446808510637E-2</v>
      </c>
      <c r="M62" s="53">
        <v>1.7467248908296942E-2</v>
      </c>
      <c r="N62" s="53">
        <v>1.0638297872340425E-2</v>
      </c>
      <c r="O62" s="53">
        <v>1.9607843137254902E-2</v>
      </c>
      <c r="P62" s="53">
        <v>7.3446327683615822E-2</v>
      </c>
    </row>
    <row r="63" spans="2:16">
      <c r="B63" s="24" t="s">
        <v>1</v>
      </c>
      <c r="C63" s="51">
        <v>7</v>
      </c>
      <c r="D63" s="51">
        <v>10</v>
      </c>
      <c r="E63" s="51">
        <v>8</v>
      </c>
      <c r="F63" s="51">
        <v>8</v>
      </c>
      <c r="G63" s="51">
        <v>3</v>
      </c>
      <c r="H63" s="51">
        <v>4</v>
      </c>
      <c r="J63" s="24" t="s">
        <v>1</v>
      </c>
      <c r="K63" s="53">
        <v>5.0724637681159424E-2</v>
      </c>
      <c r="L63" s="53">
        <v>5.3191489361702128E-2</v>
      </c>
      <c r="M63" s="53">
        <v>3.4934497816593885E-2</v>
      </c>
      <c r="N63" s="53">
        <v>4.2553191489361701E-2</v>
      </c>
      <c r="O63" s="53">
        <v>1.4705882352941176E-2</v>
      </c>
      <c r="P63" s="53">
        <v>2.2598870056497175E-2</v>
      </c>
    </row>
    <row r="64" spans="2:16">
      <c r="B64" s="1" t="s">
        <v>120</v>
      </c>
      <c r="C64" s="54" t="s">
        <v>372</v>
      </c>
      <c r="D64" s="54" t="s">
        <v>373</v>
      </c>
      <c r="E64" s="54" t="s">
        <v>374</v>
      </c>
      <c r="F64" s="54" t="s">
        <v>373</v>
      </c>
      <c r="G64" s="54" t="s">
        <v>375</v>
      </c>
      <c r="H64" s="54" t="s">
        <v>299</v>
      </c>
      <c r="J64" s="1" t="s">
        <v>120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2</v>
      </c>
      <c r="G65" s="26">
        <v>0</v>
      </c>
      <c r="H65" s="26">
        <v>1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163</v>
      </c>
    </row>
    <row r="91" spans="2:16">
      <c r="B91" t="s">
        <v>160</v>
      </c>
    </row>
    <row r="92" spans="2:16">
      <c r="B92" s="23" t="s">
        <v>124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72" t="s">
        <v>109</v>
      </c>
      <c r="J92" s="23" t="s">
        <v>124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72" t="s">
        <v>109</v>
      </c>
    </row>
    <row r="93" spans="2:16">
      <c r="B93" s="24" t="s">
        <v>2</v>
      </c>
      <c r="C93" s="51">
        <v>231.99666712060571</v>
      </c>
      <c r="D93" s="51">
        <v>184.38940019533038</v>
      </c>
      <c r="E93" s="51">
        <v>122.25699997041374</v>
      </c>
      <c r="F93" s="51">
        <v>114.75530980752592</v>
      </c>
      <c r="G93" s="51">
        <v>95.84999985806644</v>
      </c>
      <c r="H93" s="51">
        <v>72.622000223957002</v>
      </c>
      <c r="J93" s="29" t="s">
        <v>2</v>
      </c>
      <c r="K93" s="53">
        <v>0.61729082173393512</v>
      </c>
      <c r="L93" s="53">
        <v>0.64684780416664367</v>
      </c>
      <c r="M93" s="53">
        <v>0.81550035279181921</v>
      </c>
      <c r="N93" s="53">
        <v>0.76672020580089217</v>
      </c>
      <c r="O93" s="53">
        <v>0.76526228889797587</v>
      </c>
      <c r="P93" s="53">
        <v>0.58012252374933992</v>
      </c>
    </row>
    <row r="94" spans="2:16">
      <c r="B94" s="24" t="s">
        <v>25</v>
      </c>
      <c r="C94" s="51">
        <v>15.850684106349945</v>
      </c>
      <c r="D94" s="51">
        <v>28.129999730736017</v>
      </c>
      <c r="E94" s="51">
        <v>9.2430501460003143</v>
      </c>
      <c r="F94" s="51">
        <v>22.981026916791961</v>
      </c>
      <c r="G94" s="51">
        <v>11.789999842643738</v>
      </c>
      <c r="H94" s="51">
        <v>8.5928999627940357</v>
      </c>
      <c r="J94" s="29" t="s">
        <v>14</v>
      </c>
      <c r="K94" s="53">
        <v>4.2175096472257617E-2</v>
      </c>
      <c r="L94" s="53">
        <v>9.8681532331898511E-2</v>
      </c>
      <c r="M94" s="53">
        <v>6.1654634554748296E-2</v>
      </c>
      <c r="N94" s="53">
        <v>0.15354424746629908</v>
      </c>
      <c r="O94" s="53">
        <v>9.4130853198212308E-2</v>
      </c>
      <c r="P94" s="53">
        <v>6.8642213067235558E-2</v>
      </c>
    </row>
    <row r="95" spans="2:16">
      <c r="B95" s="24" t="s">
        <v>162</v>
      </c>
      <c r="C95" s="51">
        <v>76.081399431452155</v>
      </c>
      <c r="D95" s="51">
        <v>29.64600027538836</v>
      </c>
      <c r="E95" s="51">
        <v>12.250500079244375</v>
      </c>
      <c r="F95" s="51">
        <v>7.2610500520931964</v>
      </c>
      <c r="G95" s="51">
        <v>9.7281739302707138</v>
      </c>
      <c r="H95" s="51">
        <v>27.399000030010939</v>
      </c>
      <c r="J95" s="29" t="s">
        <v>3</v>
      </c>
      <c r="K95" s="53">
        <v>0.2024354494252022</v>
      </c>
      <c r="L95" s="53">
        <v>0.10399974271918215</v>
      </c>
      <c r="M95" s="53">
        <v>8.1715461191732591E-2</v>
      </c>
      <c r="N95" s="53">
        <v>4.8513605162228107E-2</v>
      </c>
      <c r="O95" s="53">
        <v>7.7669323523218231E-2</v>
      </c>
      <c r="P95" s="53">
        <v>0.21886999802540164</v>
      </c>
    </row>
    <row r="96" spans="2:16">
      <c r="B96" s="24" t="s">
        <v>1</v>
      </c>
      <c r="C96" s="51">
        <v>51.901666630059481</v>
      </c>
      <c r="D96" s="51">
        <v>42.892999947071075</v>
      </c>
      <c r="E96" s="51">
        <v>6.1660004862313258</v>
      </c>
      <c r="F96" s="51">
        <v>4.6730000730603933</v>
      </c>
      <c r="G96" s="51">
        <v>7.8830000497400761</v>
      </c>
      <c r="H96" s="51">
        <v>16.570000167936087</v>
      </c>
      <c r="J96" s="29"/>
      <c r="K96" s="53">
        <v>0.13809863236860506</v>
      </c>
      <c r="L96" s="53">
        <v>0.1504709207822757</v>
      </c>
      <c r="M96" s="53">
        <v>4.1129551461699901E-2</v>
      </c>
      <c r="N96" s="53">
        <v>3.12219415705806E-2</v>
      </c>
      <c r="O96" s="53">
        <v>6.2937534380593602E-2</v>
      </c>
      <c r="P96" s="53">
        <v>0.13236526515802291</v>
      </c>
    </row>
    <row r="97" spans="2:16">
      <c r="B97" s="69" t="s">
        <v>120</v>
      </c>
      <c r="C97" s="54" t="s">
        <v>368</v>
      </c>
      <c r="D97" s="54" t="s">
        <v>369</v>
      </c>
      <c r="E97" s="54" t="s">
        <v>370</v>
      </c>
      <c r="F97" s="54" t="s">
        <v>370</v>
      </c>
      <c r="G97" s="54" t="s">
        <v>371</v>
      </c>
      <c r="H97" s="54" t="s">
        <v>371</v>
      </c>
      <c r="J97" s="69" t="s">
        <v>120</v>
      </c>
      <c r="K97" s="55" t="s">
        <v>274</v>
      </c>
      <c r="L97" s="55" t="s">
        <v>274</v>
      </c>
      <c r="M97" s="55" t="s">
        <v>274</v>
      </c>
      <c r="N97" s="55" t="s">
        <v>274</v>
      </c>
      <c r="O97" s="55" t="s">
        <v>274</v>
      </c>
      <c r="P97" s="55" t="s">
        <v>274</v>
      </c>
    </row>
    <row r="116" spans="2:16">
      <c r="B116" t="s">
        <v>161</v>
      </c>
    </row>
    <row r="117" spans="2:16">
      <c r="B117" s="23" t="s">
        <v>124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2" t="s">
        <v>109</v>
      </c>
      <c r="J117" s="23" t="s">
        <v>124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2" t="s">
        <v>109</v>
      </c>
    </row>
    <row r="118" spans="2:16">
      <c r="B118" s="24" t="s">
        <v>2</v>
      </c>
      <c r="C118" s="51">
        <v>82</v>
      </c>
      <c r="D118" s="51">
        <v>125</v>
      </c>
      <c r="E118" s="51">
        <v>173</v>
      </c>
      <c r="F118" s="51">
        <v>127</v>
      </c>
      <c r="G118" s="51">
        <v>149</v>
      </c>
      <c r="H118" s="51">
        <v>125</v>
      </c>
      <c r="J118" s="24" t="s">
        <v>2</v>
      </c>
      <c r="K118" s="53">
        <v>0.59420289855072461</v>
      </c>
      <c r="L118" s="53">
        <v>0.66489361702127658</v>
      </c>
      <c r="M118" s="53">
        <v>0.75545851528384278</v>
      </c>
      <c r="N118" s="53">
        <v>0.67553191489361697</v>
      </c>
      <c r="O118" s="53">
        <v>0.73039215686274506</v>
      </c>
      <c r="P118" s="53">
        <v>0.70621468926553677</v>
      </c>
    </row>
    <row r="119" spans="2:16">
      <c r="B119" s="24" t="s">
        <v>25</v>
      </c>
      <c r="C119" s="51">
        <v>15</v>
      </c>
      <c r="D119" s="51">
        <v>16</v>
      </c>
      <c r="E119" s="51">
        <v>15</v>
      </c>
      <c r="F119" s="51">
        <v>20</v>
      </c>
      <c r="G119" s="51">
        <v>20</v>
      </c>
      <c r="H119" s="51">
        <v>14</v>
      </c>
      <c r="J119" s="24" t="s">
        <v>25</v>
      </c>
      <c r="K119" s="53">
        <v>0.10869565217391304</v>
      </c>
      <c r="L119" s="53">
        <v>8.5106382978723402E-2</v>
      </c>
      <c r="M119" s="53">
        <v>6.5502183406113537E-2</v>
      </c>
      <c r="N119" s="53">
        <v>0.10638297872340426</v>
      </c>
      <c r="O119" s="53">
        <v>9.8039215686274508E-2</v>
      </c>
      <c r="P119" s="53">
        <v>7.909604519774012E-2</v>
      </c>
    </row>
    <row r="120" spans="2:16">
      <c r="B120" s="24" t="s">
        <v>162</v>
      </c>
      <c r="C120" s="51">
        <v>30</v>
      </c>
      <c r="D120" s="51">
        <v>32</v>
      </c>
      <c r="E120" s="51">
        <v>21</v>
      </c>
      <c r="F120" s="51">
        <v>19</v>
      </c>
      <c r="G120" s="51">
        <v>22</v>
      </c>
      <c r="H120" s="51">
        <v>25</v>
      </c>
      <c r="J120" s="24" t="s">
        <v>162</v>
      </c>
      <c r="K120" s="53">
        <v>0.21739130434782608</v>
      </c>
      <c r="L120" s="53">
        <v>0.1702127659574468</v>
      </c>
      <c r="M120" s="53">
        <v>9.1703056768558958E-2</v>
      </c>
      <c r="N120" s="53">
        <v>0.10106382978723404</v>
      </c>
      <c r="O120" s="53">
        <v>0.10784313725490197</v>
      </c>
      <c r="P120" s="53">
        <v>0.14124293785310735</v>
      </c>
    </row>
    <row r="121" spans="2:16">
      <c r="B121" s="24" t="s">
        <v>1</v>
      </c>
      <c r="C121" s="51">
        <v>11</v>
      </c>
      <c r="D121" s="51">
        <v>15</v>
      </c>
      <c r="E121" s="51">
        <v>20</v>
      </c>
      <c r="F121" s="51">
        <v>22</v>
      </c>
      <c r="G121" s="51">
        <v>13</v>
      </c>
      <c r="H121" s="51">
        <v>13</v>
      </c>
      <c r="J121" s="24" t="s">
        <v>1</v>
      </c>
      <c r="K121" s="53">
        <v>7.9710144927536225E-2</v>
      </c>
      <c r="L121" s="53">
        <v>7.9787234042553196E-2</v>
      </c>
      <c r="M121" s="53">
        <v>8.7336244541484712E-2</v>
      </c>
      <c r="N121" s="53">
        <v>0.11702127659574468</v>
      </c>
      <c r="O121" s="53">
        <v>6.3725490196078427E-2</v>
      </c>
      <c r="P121" s="53">
        <v>7.3446327683615822E-2</v>
      </c>
    </row>
    <row r="122" spans="2:16">
      <c r="B122" s="69" t="s">
        <v>120</v>
      </c>
      <c r="C122" s="57" t="s">
        <v>372</v>
      </c>
      <c r="D122" s="57" t="s">
        <v>373</v>
      </c>
      <c r="E122" s="57" t="s">
        <v>374</v>
      </c>
      <c r="F122" s="57" t="s">
        <v>373</v>
      </c>
      <c r="G122" s="57" t="s">
        <v>375</v>
      </c>
      <c r="H122" s="57" t="s">
        <v>299</v>
      </c>
      <c r="J122" s="69" t="s">
        <v>120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</sheetData>
  <conditionalFormatting sqref="K117:P117 J92:J96 K92:P92 J117:J121 C117:H117 B117:B121 B92:B96 C92:H92 J47:P47 B47:H47 B5:H5 J5:P5">
    <cfRule type="containsErrors" dxfId="2696" priority="5">
      <formula>ISERROR(B5)</formula>
    </cfRule>
  </conditionalFormatting>
  <conditionalFormatting sqref="B92">
    <cfRule type="containsErrors" dxfId="2695" priority="4">
      <formula>ISERROR(B92)</formula>
    </cfRule>
  </conditionalFormatting>
  <conditionalFormatting sqref="J92">
    <cfRule type="containsErrors" dxfId="2694" priority="3">
      <formula>ISERROR(J92)</formula>
    </cfRule>
  </conditionalFormatting>
  <conditionalFormatting sqref="J117">
    <cfRule type="containsErrors" dxfId="2693" priority="2">
      <formula>ISERROR(J117)</formula>
    </cfRule>
  </conditionalFormatting>
  <conditionalFormatting sqref="B117">
    <cfRule type="containsErrors" dxfId="2692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58"/>
  <dimension ref="B2:P9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192</v>
      </c>
    </row>
    <row r="4" spans="2:16">
      <c r="B4" t="s">
        <v>159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32</v>
      </c>
      <c r="C6" s="51">
        <v>120.09997984394431</v>
      </c>
      <c r="D6" s="51">
        <v>74.343399915844202</v>
      </c>
      <c r="E6" s="51">
        <v>40.620550782383191</v>
      </c>
      <c r="F6" s="51">
        <v>23.26640007525566</v>
      </c>
      <c r="G6" s="51">
        <v>15.381000054068863</v>
      </c>
      <c r="H6" s="51">
        <v>22.013900033663958</v>
      </c>
      <c r="J6" s="24" t="s">
        <v>32</v>
      </c>
      <c r="K6" s="53">
        <v>0.32386766091660457</v>
      </c>
      <c r="L6" s="53">
        <v>0.26080059341211687</v>
      </c>
      <c r="M6" s="53">
        <v>0.27838206558856626</v>
      </c>
      <c r="N6" s="53">
        <v>0.1582513760328173</v>
      </c>
      <c r="O6" s="53">
        <v>0.1255047062844443</v>
      </c>
      <c r="P6" s="53">
        <v>0.17857713567638844</v>
      </c>
    </row>
    <row r="7" spans="2:16">
      <c r="B7" s="24" t="s">
        <v>34</v>
      </c>
      <c r="C7" s="51">
        <v>194.63377000577748</v>
      </c>
      <c r="D7" s="51">
        <v>169.29500018619001</v>
      </c>
      <c r="E7" s="51">
        <v>77.362999856472015</v>
      </c>
      <c r="F7" s="51">
        <v>36.387336885973127</v>
      </c>
      <c r="G7" s="51">
        <v>28.339173668136937</v>
      </c>
      <c r="H7" s="51">
        <v>37.327000035904348</v>
      </c>
      <c r="J7" s="24" t="s">
        <v>34</v>
      </c>
      <c r="K7" s="53">
        <v>0.52485923735423445</v>
      </c>
      <c r="L7" s="53">
        <v>0.59389584765080117</v>
      </c>
      <c r="M7" s="53">
        <v>0.53018659977187788</v>
      </c>
      <c r="N7" s="53">
        <v>0.24749622261069373</v>
      </c>
      <c r="O7" s="53">
        <v>0.23123981893638318</v>
      </c>
      <c r="P7" s="53">
        <v>0.30279726625499764</v>
      </c>
    </row>
    <row r="8" spans="2:16">
      <c r="B8" s="24" t="s">
        <v>46</v>
      </c>
      <c r="C8" s="51">
        <v>56.096667438745499</v>
      </c>
      <c r="D8" s="51">
        <v>41.420000046491623</v>
      </c>
      <c r="E8" s="51">
        <v>27.933000043034554</v>
      </c>
      <c r="F8" s="51">
        <v>87.368049885229993</v>
      </c>
      <c r="G8" s="51">
        <v>78.832999855279922</v>
      </c>
      <c r="H8" s="51">
        <v>63.933000311255455</v>
      </c>
      <c r="J8" s="24" t="s">
        <v>46</v>
      </c>
      <c r="K8" s="53">
        <v>0.15127310172916089</v>
      </c>
      <c r="L8" s="53">
        <v>0.14530355893708199</v>
      </c>
      <c r="M8" s="53">
        <v>0.19143133463955586</v>
      </c>
      <c r="N8" s="53">
        <v>0.59425240135648894</v>
      </c>
      <c r="O8" s="53">
        <v>0.64325547477917255</v>
      </c>
      <c r="P8" s="53">
        <v>0.51862559806861386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120</v>
      </c>
      <c r="C11" s="54" t="s">
        <v>376</v>
      </c>
      <c r="D11" s="54" t="s">
        <v>369</v>
      </c>
      <c r="E11" s="54" t="s">
        <v>377</v>
      </c>
      <c r="F11" s="54" t="s">
        <v>378</v>
      </c>
      <c r="G11" s="54" t="s">
        <v>379</v>
      </c>
      <c r="H11" s="54" t="s">
        <v>379</v>
      </c>
      <c r="J11" s="1" t="s">
        <v>120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5</v>
      </c>
      <c r="D12" s="26">
        <v>0</v>
      </c>
      <c r="E12" s="26">
        <v>4</v>
      </c>
      <c r="F12" s="26">
        <v>2.7869999995455146</v>
      </c>
      <c r="G12" s="26">
        <v>2.6980001032352448</v>
      </c>
      <c r="H12" s="26">
        <v>1.9500000029802322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2" t="s">
        <v>109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2" t="s">
        <v>109</v>
      </c>
    </row>
    <row r="37" spans="2:16">
      <c r="B37" s="24" t="s">
        <v>32</v>
      </c>
      <c r="C37" s="51">
        <v>82</v>
      </c>
      <c r="D37" s="51">
        <v>103</v>
      </c>
      <c r="E37" s="51">
        <v>171</v>
      </c>
      <c r="F37" s="51">
        <v>113</v>
      </c>
      <c r="G37" s="51">
        <v>120</v>
      </c>
      <c r="H37" s="51">
        <v>92</v>
      </c>
      <c r="J37" s="24" t="s">
        <v>32</v>
      </c>
      <c r="K37" s="53">
        <v>0.6029411764705882</v>
      </c>
      <c r="L37" s="53">
        <v>0.5478723404255319</v>
      </c>
      <c r="M37" s="53">
        <v>0.75</v>
      </c>
      <c r="N37" s="53">
        <v>0.61413043478260865</v>
      </c>
      <c r="O37" s="53">
        <v>0.59405940594059403</v>
      </c>
      <c r="P37" s="53">
        <v>0.52571428571428569</v>
      </c>
    </row>
    <row r="38" spans="2:16">
      <c r="B38" s="24" t="s">
        <v>34</v>
      </c>
      <c r="C38" s="51">
        <v>43</v>
      </c>
      <c r="D38" s="51">
        <v>72</v>
      </c>
      <c r="E38" s="51">
        <v>39</v>
      </c>
      <c r="F38" s="51">
        <v>49</v>
      </c>
      <c r="G38" s="51">
        <v>48</v>
      </c>
      <c r="H38" s="51">
        <v>53</v>
      </c>
      <c r="J38" s="24" t="s">
        <v>34</v>
      </c>
      <c r="K38" s="53">
        <v>0.31617647058823528</v>
      </c>
      <c r="L38" s="53">
        <v>0.38297872340425532</v>
      </c>
      <c r="M38" s="53">
        <v>0.17105263157894737</v>
      </c>
      <c r="N38" s="53">
        <v>0.26630434782608697</v>
      </c>
      <c r="O38" s="53">
        <v>0.23762376237623761</v>
      </c>
      <c r="P38" s="53">
        <v>0.30285714285714288</v>
      </c>
    </row>
    <row r="39" spans="2:16">
      <c r="B39" s="24" t="s">
        <v>46</v>
      </c>
      <c r="C39" s="51">
        <v>11</v>
      </c>
      <c r="D39" s="51">
        <v>13</v>
      </c>
      <c r="E39" s="51">
        <v>18</v>
      </c>
      <c r="F39" s="51">
        <v>22</v>
      </c>
      <c r="G39" s="51">
        <v>34</v>
      </c>
      <c r="H39" s="51">
        <v>30</v>
      </c>
      <c r="J39" s="24" t="s">
        <v>46</v>
      </c>
      <c r="K39" s="53">
        <v>8.0882352941176475E-2</v>
      </c>
      <c r="L39" s="53">
        <v>6.9148936170212769E-2</v>
      </c>
      <c r="M39" s="53">
        <v>7.8947368421052627E-2</v>
      </c>
      <c r="N39" s="53">
        <v>0.11956521739130435</v>
      </c>
      <c r="O39" s="53">
        <v>0.16831683168316833</v>
      </c>
      <c r="P39" s="53">
        <v>0.17142857142857143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120</v>
      </c>
      <c r="C42" s="54" t="s">
        <v>285</v>
      </c>
      <c r="D42" s="54" t="s">
        <v>373</v>
      </c>
      <c r="E42" s="54" t="s">
        <v>380</v>
      </c>
      <c r="F42" s="54" t="s">
        <v>297</v>
      </c>
      <c r="G42" s="54" t="s">
        <v>381</v>
      </c>
      <c r="H42" s="54" t="s">
        <v>296</v>
      </c>
      <c r="J42" s="1" t="s">
        <v>120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2</v>
      </c>
      <c r="D43" s="26">
        <v>0</v>
      </c>
      <c r="E43" s="26">
        <v>1</v>
      </c>
      <c r="F43" s="26">
        <v>6</v>
      </c>
      <c r="G43" s="26">
        <v>2</v>
      </c>
      <c r="H43" s="26">
        <v>3</v>
      </c>
      <c r="J43" s="24"/>
      <c r="K43" s="27"/>
      <c r="L43" s="27"/>
      <c r="M43" s="27"/>
      <c r="N43" s="27"/>
      <c r="O43" s="27"/>
      <c r="P43" s="27"/>
    </row>
    <row r="66" spans="2:16" ht="28.5">
      <c r="B66" s="8"/>
    </row>
    <row r="70" spans="2:16">
      <c r="B70" s="23"/>
      <c r="C70" s="52"/>
      <c r="D70" s="52"/>
      <c r="E70" s="52"/>
      <c r="F70" s="52"/>
      <c r="G70" s="52"/>
      <c r="H70" s="52"/>
      <c r="J70" s="23"/>
      <c r="K70" s="52"/>
      <c r="L70" s="52"/>
      <c r="M70" s="52"/>
      <c r="N70" s="52"/>
      <c r="O70" s="52"/>
      <c r="P70" s="52"/>
    </row>
    <row r="71" spans="2:16">
      <c r="B71" s="24"/>
      <c r="C71" s="58"/>
      <c r="D71" s="58"/>
      <c r="E71" s="58"/>
      <c r="F71" s="58"/>
      <c r="G71" s="58"/>
      <c r="H71" s="58"/>
      <c r="J71" s="24"/>
      <c r="K71" s="53"/>
      <c r="L71" s="53"/>
      <c r="M71" s="53"/>
      <c r="N71" s="53"/>
      <c r="O71" s="53"/>
      <c r="P71" s="53"/>
    </row>
    <row r="72" spans="2:16">
      <c r="B72" s="24"/>
      <c r="C72" s="58"/>
      <c r="D72" s="58"/>
      <c r="E72" s="58"/>
      <c r="F72" s="58"/>
      <c r="G72" s="58"/>
      <c r="H72" s="58"/>
      <c r="J72" s="24"/>
      <c r="K72" s="53"/>
      <c r="L72" s="53"/>
      <c r="M72" s="53"/>
      <c r="N72" s="53"/>
      <c r="O72" s="53"/>
      <c r="P72" s="53"/>
    </row>
    <row r="73" spans="2:16">
      <c r="B73" s="24"/>
      <c r="C73" s="58"/>
      <c r="D73" s="58"/>
      <c r="E73" s="58"/>
      <c r="F73" s="58"/>
      <c r="G73" s="58"/>
      <c r="H73" s="58"/>
      <c r="J73" s="24"/>
      <c r="K73" s="53"/>
      <c r="L73" s="53"/>
      <c r="M73" s="53"/>
      <c r="N73" s="53"/>
      <c r="O73" s="53"/>
      <c r="P73" s="53"/>
    </row>
    <row r="74" spans="2:16">
      <c r="B74" s="24"/>
      <c r="C74" s="51"/>
      <c r="D74" s="51"/>
      <c r="E74" s="51"/>
      <c r="F74" s="51"/>
      <c r="G74" s="51"/>
      <c r="H74" s="51"/>
      <c r="J74" s="24"/>
      <c r="K74" s="53"/>
      <c r="L74" s="53"/>
      <c r="M74" s="53"/>
      <c r="N74" s="53"/>
      <c r="O74" s="53"/>
      <c r="P74" s="53"/>
    </row>
    <row r="75" spans="2:16">
      <c r="B75" s="24"/>
      <c r="C75" s="51"/>
      <c r="D75" s="51"/>
      <c r="E75" s="51"/>
      <c r="F75" s="51"/>
      <c r="G75" s="51"/>
      <c r="H75" s="51"/>
      <c r="J75" s="24"/>
      <c r="K75" s="53"/>
      <c r="L75" s="53"/>
      <c r="M75" s="53"/>
      <c r="N75" s="53"/>
      <c r="O75" s="53"/>
      <c r="P75" s="53"/>
    </row>
    <row r="76" spans="2:16">
      <c r="B76" s="24"/>
      <c r="C76" s="51"/>
      <c r="D76" s="51"/>
      <c r="E76" s="51"/>
      <c r="F76" s="51"/>
      <c r="G76" s="51"/>
      <c r="H76" s="51"/>
      <c r="J76" s="24"/>
      <c r="K76" s="53"/>
      <c r="L76" s="53"/>
      <c r="M76" s="53"/>
      <c r="N76" s="53"/>
      <c r="O76" s="53"/>
      <c r="P76" s="53"/>
    </row>
    <row r="77" spans="2:16">
      <c r="B77" s="24"/>
      <c r="C77" s="51"/>
      <c r="D77" s="51"/>
      <c r="E77" s="51"/>
      <c r="F77" s="51"/>
      <c r="G77" s="51"/>
      <c r="H77" s="51"/>
      <c r="J77" s="24"/>
      <c r="K77" s="55"/>
      <c r="L77" s="55"/>
      <c r="M77" s="55"/>
      <c r="N77" s="55"/>
      <c r="O77" s="55"/>
      <c r="P77" s="55"/>
    </row>
    <row r="78" spans="2:16">
      <c r="B78" s="1"/>
      <c r="C78" s="54"/>
      <c r="D78" s="54"/>
      <c r="E78" s="54"/>
      <c r="F78" s="54"/>
      <c r="G78" s="54"/>
      <c r="H78" s="54"/>
      <c r="J78" s="1"/>
      <c r="K78" s="55"/>
      <c r="L78" s="55"/>
      <c r="M78" s="55"/>
      <c r="N78" s="55"/>
      <c r="O78" s="55"/>
      <c r="P78" s="55"/>
    </row>
    <row r="79" spans="2:16">
      <c r="B79" s="24"/>
      <c r="C79" s="26"/>
      <c r="D79" s="26"/>
      <c r="E79" s="26"/>
      <c r="F79" s="26"/>
      <c r="G79" s="26"/>
      <c r="H79" s="26"/>
      <c r="J79" s="24"/>
      <c r="K79" s="27"/>
      <c r="L79" s="27"/>
      <c r="M79" s="27"/>
      <c r="N79" s="27"/>
      <c r="O79" s="27"/>
      <c r="P79" s="27"/>
    </row>
    <row r="80" spans="2:16">
      <c r="B80" s="24"/>
      <c r="C80" s="26"/>
      <c r="D80" s="26"/>
      <c r="E80" s="26"/>
      <c r="F80" s="26"/>
      <c r="G80" s="26"/>
      <c r="H80" s="26"/>
    </row>
    <row r="83" spans="2:16">
      <c r="B83" s="23"/>
      <c r="C83" s="52"/>
      <c r="D83" s="52"/>
      <c r="E83" s="52"/>
      <c r="F83" s="52"/>
      <c r="G83" s="52"/>
      <c r="H83" s="52"/>
      <c r="J83" s="23"/>
      <c r="K83" s="52"/>
      <c r="L83" s="52"/>
      <c r="M83" s="52"/>
      <c r="N83" s="52"/>
      <c r="O83" s="52"/>
      <c r="P83" s="52"/>
    </row>
    <row r="84" spans="2:16">
      <c r="B84" s="24"/>
      <c r="C84" s="58"/>
      <c r="D84" s="58"/>
      <c r="E84" s="51"/>
      <c r="F84" s="51"/>
      <c r="G84" s="51"/>
      <c r="H84" s="51"/>
      <c r="J84" s="24"/>
      <c r="K84" s="53"/>
      <c r="L84" s="53"/>
      <c r="M84" s="53"/>
      <c r="N84" s="53"/>
      <c r="O84" s="53"/>
      <c r="P84" s="53"/>
    </row>
    <row r="85" spans="2:16">
      <c r="B85" s="24"/>
      <c r="C85" s="58"/>
      <c r="D85" s="58"/>
      <c r="E85" s="51"/>
      <c r="F85" s="51"/>
      <c r="G85" s="51"/>
      <c r="H85" s="51"/>
      <c r="J85" s="24"/>
      <c r="K85" s="53"/>
      <c r="L85" s="53"/>
      <c r="M85" s="53"/>
      <c r="N85" s="53"/>
      <c r="O85" s="53"/>
      <c r="P85" s="53"/>
    </row>
    <row r="86" spans="2:16">
      <c r="B86" s="24"/>
      <c r="C86" s="58"/>
      <c r="D86" s="58"/>
      <c r="E86" s="51"/>
      <c r="F86" s="51"/>
      <c r="G86" s="51"/>
      <c r="H86" s="51"/>
      <c r="J86" s="24"/>
      <c r="K86" s="53"/>
      <c r="L86" s="53"/>
      <c r="M86" s="53"/>
      <c r="N86" s="53"/>
      <c r="O86" s="53"/>
      <c r="P86" s="53"/>
    </row>
    <row r="87" spans="2:16">
      <c r="B87" s="24"/>
      <c r="C87" s="51"/>
      <c r="D87" s="51"/>
      <c r="E87" s="51"/>
      <c r="F87" s="51"/>
      <c r="G87" s="51"/>
      <c r="H87" s="51"/>
      <c r="J87" s="24"/>
      <c r="K87" s="53"/>
      <c r="L87" s="53"/>
      <c r="M87" s="53"/>
      <c r="N87" s="53"/>
      <c r="O87" s="53"/>
      <c r="P87" s="53"/>
    </row>
    <row r="88" spans="2:16">
      <c r="B88" s="24"/>
      <c r="C88" s="51"/>
      <c r="D88" s="51"/>
      <c r="E88" s="51"/>
      <c r="F88" s="51"/>
      <c r="G88" s="51"/>
      <c r="H88" s="51"/>
      <c r="J88" s="24"/>
      <c r="K88" s="53"/>
      <c r="L88" s="53"/>
      <c r="M88" s="53"/>
      <c r="N88" s="53"/>
      <c r="O88" s="53"/>
      <c r="P88" s="53"/>
    </row>
    <row r="89" spans="2:16">
      <c r="B89" s="24"/>
      <c r="C89" s="51"/>
      <c r="D89" s="51"/>
      <c r="E89" s="51"/>
      <c r="F89" s="51"/>
      <c r="G89" s="51"/>
      <c r="H89" s="51"/>
      <c r="J89" s="24"/>
      <c r="K89" s="53"/>
      <c r="L89" s="53"/>
      <c r="M89" s="53"/>
      <c r="N89" s="53"/>
      <c r="O89" s="53"/>
      <c r="P89" s="53"/>
    </row>
    <row r="90" spans="2:16">
      <c r="B90" s="24"/>
      <c r="C90" s="51"/>
      <c r="D90" s="51"/>
      <c r="E90" s="51"/>
      <c r="F90" s="51"/>
      <c r="G90" s="51"/>
      <c r="H90" s="51"/>
      <c r="J90" s="24"/>
      <c r="K90" s="55"/>
      <c r="L90" s="55"/>
      <c r="M90" s="55"/>
      <c r="N90" s="55"/>
      <c r="O90" s="55"/>
      <c r="P90" s="55"/>
    </row>
    <row r="91" spans="2:16">
      <c r="B91" s="1"/>
      <c r="C91" s="54"/>
      <c r="D91" s="54"/>
      <c r="E91" s="54"/>
      <c r="F91" s="54"/>
      <c r="G91" s="54"/>
      <c r="H91" s="54"/>
      <c r="J91" s="1"/>
      <c r="K91" s="55"/>
      <c r="L91" s="55"/>
      <c r="M91" s="55"/>
      <c r="N91" s="55"/>
      <c r="O91" s="55"/>
      <c r="P91" s="55"/>
    </row>
    <row r="92" spans="2:16">
      <c r="B92" s="24"/>
      <c r="C92" s="26"/>
      <c r="D92" s="26"/>
      <c r="E92" s="26"/>
      <c r="F92" s="26"/>
      <c r="G92" s="26"/>
      <c r="H92" s="26"/>
      <c r="J92" s="24"/>
      <c r="K92" s="27"/>
      <c r="L92" s="27"/>
      <c r="M92" s="27"/>
      <c r="N92" s="27"/>
      <c r="O92" s="27"/>
      <c r="P92" s="27"/>
    </row>
  </sheetData>
  <conditionalFormatting sqref="J83:P83 B80 B83:H83 J43 J70:P70 B43 B70:H70 J36:P36 J37:J41 J12 B37:B41 B36:H36 B12 B5:H5 J5:P5 B6:B10 J6:J10">
    <cfRule type="containsErrors" dxfId="2563" priority="2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59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256</v>
      </c>
    </row>
    <row r="4" spans="2:16">
      <c r="B4" t="s">
        <v>159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</v>
      </c>
      <c r="C6" s="51">
        <v>317.35396912693977</v>
      </c>
      <c r="D6" s="51">
        <v>249.98340013809502</v>
      </c>
      <c r="E6" s="51">
        <v>123.49105078443955</v>
      </c>
      <c r="F6" s="51">
        <v>128.29638683845951</v>
      </c>
      <c r="G6" s="51">
        <v>103.20299981441349</v>
      </c>
      <c r="H6" s="51">
        <v>85.531000197865069</v>
      </c>
      <c r="J6" s="24" t="s">
        <v>17</v>
      </c>
      <c r="K6" s="53">
        <v>0.85120192562345542</v>
      </c>
      <c r="L6" s="53">
        <v>0.8769550380127179</v>
      </c>
      <c r="M6" s="53">
        <v>0.82373193768630071</v>
      </c>
      <c r="N6" s="53">
        <v>0.86786207871639465</v>
      </c>
      <c r="O6" s="53">
        <v>0.83606359905605498</v>
      </c>
      <c r="P6" s="53">
        <v>0.70461474759358733</v>
      </c>
    </row>
    <row r="7" spans="2:16">
      <c r="B7" s="24" t="s">
        <v>19</v>
      </c>
      <c r="C7" s="51">
        <v>17.114566929638386</v>
      </c>
      <c r="D7" s="51">
        <v>9.1800999250262976</v>
      </c>
      <c r="E7" s="51">
        <v>16.284999934956431</v>
      </c>
      <c r="F7" s="51">
        <v>16.756000014021993</v>
      </c>
      <c r="G7" s="51">
        <v>10.06599991582334</v>
      </c>
      <c r="H7" s="51">
        <v>17.195900121238083</v>
      </c>
      <c r="J7" s="24" t="s">
        <v>19</v>
      </c>
      <c r="K7" s="53">
        <v>4.5904427686211183E-2</v>
      </c>
      <c r="L7" s="53">
        <v>3.2204277861108917E-2</v>
      </c>
      <c r="M7" s="53">
        <v>0.10862709861509437</v>
      </c>
      <c r="N7" s="53">
        <v>0.11334611489449856</v>
      </c>
      <c r="O7" s="53">
        <v>8.1546235408419238E-2</v>
      </c>
      <c r="P7" s="53">
        <v>0.14166190966480885</v>
      </c>
    </row>
    <row r="8" spans="2:16">
      <c r="B8" s="24" t="s">
        <v>21</v>
      </c>
      <c r="C8" s="51">
        <v>10.668065836653113</v>
      </c>
      <c r="D8" s="51">
        <v>4.8233999945223331</v>
      </c>
      <c r="E8" s="51">
        <v>7.5299999639391899</v>
      </c>
      <c r="F8" s="51">
        <v>0.89800000190734863</v>
      </c>
      <c r="G8" s="51">
        <v>7.0541739641485037</v>
      </c>
      <c r="H8" s="51">
        <v>2.8320000246167183</v>
      </c>
      <c r="J8" s="24" t="s">
        <v>21</v>
      </c>
      <c r="K8" s="53">
        <v>2.8613721794053595E-2</v>
      </c>
      <c r="L8" s="53">
        <v>1.6920743230191305E-2</v>
      </c>
      <c r="M8" s="53">
        <v>5.0227943010223153E-2</v>
      </c>
      <c r="N8" s="53">
        <v>6.0745292018544554E-3</v>
      </c>
      <c r="O8" s="53">
        <v>5.7146963590585763E-2</v>
      </c>
      <c r="P8" s="53">
        <v>2.3330359494383078E-2</v>
      </c>
    </row>
    <row r="9" spans="2:16">
      <c r="B9" s="24" t="s">
        <v>26</v>
      </c>
      <c r="C9" s="51">
        <v>25.076666787266731</v>
      </c>
      <c r="D9" s="51">
        <v>1.4667000565677881</v>
      </c>
      <c r="E9" s="51">
        <v>3.9999999105930328E-2</v>
      </c>
      <c r="F9" s="51">
        <v>4.0999999269843102E-2</v>
      </c>
      <c r="G9" s="51">
        <v>0.11500000208616257</v>
      </c>
      <c r="H9" s="51">
        <v>5.2700001141056418</v>
      </c>
      <c r="J9" s="24" t="s">
        <v>26</v>
      </c>
      <c r="K9" s="53">
        <v>6.7260249229784144E-2</v>
      </c>
      <c r="L9" s="53">
        <v>5.1452616579745897E-3</v>
      </c>
      <c r="M9" s="53">
        <v>2.6681509762592487E-4</v>
      </c>
      <c r="N9" s="53">
        <v>2.7734486894396426E-4</v>
      </c>
      <c r="O9" s="53">
        <v>9.3163295455083112E-4</v>
      </c>
      <c r="P9" s="53">
        <v>4.3414899762991559E-2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0.66666668653488159</v>
      </c>
      <c r="D11" s="51">
        <v>9.1401000693440437</v>
      </c>
      <c r="E11" s="51">
        <v>1.0969999991357327</v>
      </c>
      <c r="F11" s="51">
        <v>0.27600000612437725</v>
      </c>
      <c r="G11" s="51">
        <v>0.40599999763071537</v>
      </c>
      <c r="H11" s="51">
        <v>1.7820000071078539</v>
      </c>
      <c r="J11" s="24" t="s">
        <v>23</v>
      </c>
      <c r="K11" s="53">
        <v>1.788123113407527E-3</v>
      </c>
      <c r="L11" s="53">
        <v>3.2063956243989715E-2</v>
      </c>
      <c r="M11" s="53">
        <v>7.3174042101827293E-3</v>
      </c>
      <c r="N11" s="53">
        <v>1.8670045583001221E-3</v>
      </c>
      <c r="O11" s="53">
        <v>3.2890693085113089E-3</v>
      </c>
      <c r="P11" s="53">
        <v>1.4680332070422963E-2</v>
      </c>
    </row>
    <row r="12" spans="2:16">
      <c r="B12" s="24" t="s">
        <v>24</v>
      </c>
      <c r="C12" s="51">
        <v>1.9504819214344025</v>
      </c>
      <c r="D12" s="51">
        <v>9.0746999811381102</v>
      </c>
      <c r="E12" s="51">
        <v>1.1825000047683716</v>
      </c>
      <c r="F12" s="51">
        <v>1.4240000024437904</v>
      </c>
      <c r="G12" s="51">
        <v>0.56500001065433025</v>
      </c>
      <c r="H12" s="51">
        <v>8.7409999510273337</v>
      </c>
      <c r="J12" s="24" t="s">
        <v>24</v>
      </c>
      <c r="K12" s="53">
        <v>5.231552553088153E-3</v>
      </c>
      <c r="L12" s="53">
        <v>3.1834529262810218E-2</v>
      </c>
      <c r="M12" s="53">
        <v>7.8877215316775565E-3</v>
      </c>
      <c r="N12" s="53">
        <v>9.6326610021300416E-3</v>
      </c>
      <c r="O12" s="53">
        <v>4.577153214769209E-3</v>
      </c>
      <c r="P12" s="53">
        <v>7.2009417169921264E-2</v>
      </c>
    </row>
    <row r="13" spans="2:16">
      <c r="B13" s="24" t="s">
        <v>33</v>
      </c>
      <c r="C13" s="51">
        <v>0</v>
      </c>
      <c r="D13" s="51">
        <v>1.3899999838322401</v>
      </c>
      <c r="E13" s="51">
        <v>0.2909999955445528</v>
      </c>
      <c r="F13" s="51">
        <v>0.13899999856948853</v>
      </c>
      <c r="G13" s="51">
        <v>2.0299999788403511</v>
      </c>
      <c r="H13" s="51">
        <v>3.5000000149011612E-2</v>
      </c>
      <c r="J13" s="24" t="s">
        <v>33</v>
      </c>
      <c r="K13" s="53">
        <v>0</v>
      </c>
      <c r="L13" s="53">
        <v>4.8761937312073577E-3</v>
      </c>
      <c r="M13" s="53">
        <v>1.9410798488956045E-3</v>
      </c>
      <c r="N13" s="53">
        <v>9.4026675787825065E-4</v>
      </c>
      <c r="O13" s="53">
        <v>1.644534646710865E-2</v>
      </c>
      <c r="P13" s="53">
        <v>2.8833424388490794E-4</v>
      </c>
    </row>
    <row r="14" spans="2:16">
      <c r="B14" s="1" t="s">
        <v>120</v>
      </c>
      <c r="C14" s="54" t="s">
        <v>382</v>
      </c>
      <c r="D14" s="54" t="s">
        <v>369</v>
      </c>
      <c r="E14" s="54" t="s">
        <v>370</v>
      </c>
      <c r="F14" s="54" t="s">
        <v>383</v>
      </c>
      <c r="G14" s="54" t="s">
        <v>379</v>
      </c>
      <c r="H14" s="54" t="s">
        <v>384</v>
      </c>
      <c r="J14" s="1" t="s">
        <v>120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3</v>
      </c>
      <c r="D15" s="26">
        <v>0</v>
      </c>
      <c r="E15" s="26">
        <v>0</v>
      </c>
      <c r="F15" s="26">
        <v>1.9783999852079432</v>
      </c>
      <c r="G15" s="26">
        <v>1.8119999971240759</v>
      </c>
      <c r="H15" s="26">
        <v>3.8019999675452709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2" t="s">
        <v>109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2" t="s">
        <v>109</v>
      </c>
    </row>
    <row r="40" spans="2:16">
      <c r="B40" s="24" t="s">
        <v>17</v>
      </c>
      <c r="C40" s="51">
        <v>100</v>
      </c>
      <c r="D40" s="51">
        <v>139</v>
      </c>
      <c r="E40" s="51">
        <v>155</v>
      </c>
      <c r="F40" s="51">
        <v>118</v>
      </c>
      <c r="G40" s="51">
        <v>123</v>
      </c>
      <c r="H40" s="51">
        <v>109</v>
      </c>
      <c r="J40" s="24" t="s">
        <v>17</v>
      </c>
      <c r="K40" s="53">
        <v>0.72992700729927007</v>
      </c>
      <c r="L40" s="53">
        <v>0.73936170212765961</v>
      </c>
      <c r="M40" s="53">
        <v>0.67685589519650657</v>
      </c>
      <c r="N40" s="53">
        <v>0.64130434782608692</v>
      </c>
      <c r="O40" s="53">
        <v>0.63730569948186533</v>
      </c>
      <c r="P40" s="53">
        <v>0.65662650602409633</v>
      </c>
    </row>
    <row r="41" spans="2:16">
      <c r="B41" s="24" t="s">
        <v>19</v>
      </c>
      <c r="C41" s="51">
        <v>7</v>
      </c>
      <c r="D41" s="51">
        <v>11</v>
      </c>
      <c r="E41" s="51">
        <v>19</v>
      </c>
      <c r="F41" s="51">
        <v>34</v>
      </c>
      <c r="G41" s="51">
        <v>23</v>
      </c>
      <c r="H41" s="51">
        <v>25</v>
      </c>
      <c r="J41" s="24" t="s">
        <v>19</v>
      </c>
      <c r="K41" s="53">
        <v>5.1094890510948905E-2</v>
      </c>
      <c r="L41" s="53">
        <v>5.8510638297872342E-2</v>
      </c>
      <c r="M41" s="53">
        <v>8.296943231441048E-2</v>
      </c>
      <c r="N41" s="53">
        <v>0.18478260869565216</v>
      </c>
      <c r="O41" s="53">
        <v>0.11917098445595854</v>
      </c>
      <c r="P41" s="53">
        <v>0.15060240963855423</v>
      </c>
    </row>
    <row r="42" spans="2:16">
      <c r="B42" s="24" t="s">
        <v>21</v>
      </c>
      <c r="C42" s="51">
        <v>15</v>
      </c>
      <c r="D42" s="51">
        <v>16</v>
      </c>
      <c r="E42" s="51">
        <v>25</v>
      </c>
      <c r="F42" s="51">
        <v>12</v>
      </c>
      <c r="G42" s="51">
        <v>18</v>
      </c>
      <c r="H42" s="51">
        <v>14</v>
      </c>
      <c r="J42" s="24" t="s">
        <v>21</v>
      </c>
      <c r="K42" s="53">
        <v>0.10948905109489052</v>
      </c>
      <c r="L42" s="53">
        <v>8.5106382978723402E-2</v>
      </c>
      <c r="M42" s="53">
        <v>0.1091703056768559</v>
      </c>
      <c r="N42" s="53">
        <v>6.5217391304347824E-2</v>
      </c>
      <c r="O42" s="53">
        <v>9.3264248704663211E-2</v>
      </c>
      <c r="P42" s="53">
        <v>8.4337349397590355E-2</v>
      </c>
    </row>
    <row r="43" spans="2:16">
      <c r="B43" s="24" t="s">
        <v>26</v>
      </c>
      <c r="C43" s="51">
        <v>8</v>
      </c>
      <c r="D43" s="51">
        <v>2</v>
      </c>
      <c r="E43" s="51">
        <v>2</v>
      </c>
      <c r="F43" s="51">
        <v>2</v>
      </c>
      <c r="G43" s="51">
        <v>4</v>
      </c>
      <c r="H43" s="51">
        <v>2</v>
      </c>
      <c r="J43" s="24" t="s">
        <v>26</v>
      </c>
      <c r="K43" s="53">
        <v>5.8394160583941604E-2</v>
      </c>
      <c r="L43" s="53">
        <v>1.0638297872340425E-2</v>
      </c>
      <c r="M43" s="53">
        <v>8.7336244541484712E-3</v>
      </c>
      <c r="N43" s="53">
        <v>1.0869565217391304E-2</v>
      </c>
      <c r="O43" s="53">
        <v>2.072538860103627E-2</v>
      </c>
      <c r="P43" s="53">
        <v>1.2048192771084338E-2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1</v>
      </c>
      <c r="D45" s="51">
        <v>8</v>
      </c>
      <c r="E45" s="51">
        <v>14</v>
      </c>
      <c r="F45" s="51">
        <v>7</v>
      </c>
      <c r="G45" s="51">
        <v>4</v>
      </c>
      <c r="H45" s="51">
        <v>7</v>
      </c>
      <c r="J45" s="24" t="s">
        <v>23</v>
      </c>
      <c r="K45" s="53">
        <v>7.2992700729927005E-3</v>
      </c>
      <c r="L45" s="53">
        <v>4.2553191489361701E-2</v>
      </c>
      <c r="M45" s="53">
        <v>6.1135371179039298E-2</v>
      </c>
      <c r="N45" s="53">
        <v>3.8043478260869568E-2</v>
      </c>
      <c r="O45" s="53">
        <v>2.072538860103627E-2</v>
      </c>
      <c r="P45" s="53">
        <v>4.2168674698795178E-2</v>
      </c>
    </row>
    <row r="46" spans="2:16">
      <c r="B46" s="24" t="s">
        <v>24</v>
      </c>
      <c r="C46" s="51">
        <v>6</v>
      </c>
      <c r="D46" s="51">
        <v>9</v>
      </c>
      <c r="E46" s="51">
        <v>10</v>
      </c>
      <c r="F46" s="51">
        <v>10</v>
      </c>
      <c r="G46" s="51">
        <v>13</v>
      </c>
      <c r="H46" s="51">
        <v>8</v>
      </c>
      <c r="J46" s="24" t="s">
        <v>24</v>
      </c>
      <c r="K46" s="53">
        <v>4.3795620437956206E-2</v>
      </c>
      <c r="L46" s="53">
        <v>4.7872340425531915E-2</v>
      </c>
      <c r="M46" s="53">
        <v>4.3668122270742356E-2</v>
      </c>
      <c r="N46" s="53">
        <v>5.434782608695652E-2</v>
      </c>
      <c r="O46" s="53">
        <v>6.7357512953367879E-2</v>
      </c>
      <c r="P46" s="53">
        <v>4.8192771084337352E-2</v>
      </c>
    </row>
    <row r="47" spans="2:16">
      <c r="B47" s="24" t="s">
        <v>33</v>
      </c>
      <c r="C47" s="51">
        <v>0</v>
      </c>
      <c r="D47" s="51">
        <v>3</v>
      </c>
      <c r="E47" s="51">
        <v>4</v>
      </c>
      <c r="F47" s="51">
        <v>1</v>
      </c>
      <c r="G47" s="51">
        <v>8</v>
      </c>
      <c r="H47" s="51">
        <v>1</v>
      </c>
      <c r="J47" s="24" t="s">
        <v>33</v>
      </c>
      <c r="K47" s="53">
        <v>0</v>
      </c>
      <c r="L47" s="53">
        <v>1.5957446808510637E-2</v>
      </c>
      <c r="M47" s="53">
        <v>1.7467248908296942E-2</v>
      </c>
      <c r="N47" s="53">
        <v>5.434782608695652E-3</v>
      </c>
      <c r="O47" s="53">
        <v>4.145077720207254E-2</v>
      </c>
      <c r="P47" s="53">
        <v>6.024096385542169E-3</v>
      </c>
    </row>
    <row r="48" spans="2:16">
      <c r="B48" s="1" t="s">
        <v>120</v>
      </c>
      <c r="C48" s="54" t="s">
        <v>385</v>
      </c>
      <c r="D48" s="54" t="s">
        <v>373</v>
      </c>
      <c r="E48" s="54" t="s">
        <v>374</v>
      </c>
      <c r="F48" s="54" t="s">
        <v>297</v>
      </c>
      <c r="G48" s="54" t="s">
        <v>386</v>
      </c>
      <c r="H48" s="54" t="s">
        <v>286</v>
      </c>
      <c r="J48" s="1" t="s">
        <v>120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1</v>
      </c>
      <c r="D49" s="26">
        <v>0</v>
      </c>
      <c r="E49" s="26">
        <v>0</v>
      </c>
      <c r="F49" s="26">
        <v>6</v>
      </c>
      <c r="G49" s="26">
        <v>11</v>
      </c>
      <c r="H49" s="26">
        <v>11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2498" priority="3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70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168</v>
      </c>
    </row>
    <row r="4" spans="2:16">
      <c r="B4" t="s">
        <v>159</v>
      </c>
    </row>
    <row r="5" spans="2:16">
      <c r="B5" s="23" t="s">
        <v>228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228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178</v>
      </c>
      <c r="C6" s="51">
        <v>111.84041718579829</v>
      </c>
      <c r="D6" s="51">
        <v>118.3119997959584</v>
      </c>
      <c r="E6" s="51">
        <v>37.717050857805418</v>
      </c>
      <c r="F6" s="51">
        <v>36.323487011954057</v>
      </c>
      <c r="G6" s="51">
        <v>26.87417406689201</v>
      </c>
      <c r="H6" s="51">
        <v>38.467900072690099</v>
      </c>
      <c r="J6" s="24" t="s">
        <v>178</v>
      </c>
      <c r="K6" s="53">
        <v>0.29758213290106206</v>
      </c>
      <c r="L6" s="53">
        <v>0.41504477585755595</v>
      </c>
      <c r="M6" s="53">
        <v>0.25158697079309017</v>
      </c>
      <c r="N6" s="53">
        <v>0.24246566424232999</v>
      </c>
      <c r="O6" s="53">
        <v>0.21456225340767854</v>
      </c>
      <c r="P6" s="53">
        <v>0.30719295561620596</v>
      </c>
    </row>
    <row r="7" spans="2:16">
      <c r="B7" s="24" t="s">
        <v>179</v>
      </c>
      <c r="C7" s="51">
        <v>263.990000102669</v>
      </c>
      <c r="D7" s="51">
        <v>166.74640035256743</v>
      </c>
      <c r="E7" s="51">
        <v>112.19949982408434</v>
      </c>
      <c r="F7" s="51">
        <v>113.48529983405024</v>
      </c>
      <c r="G7" s="51">
        <v>98.376999613828957</v>
      </c>
      <c r="H7" s="51">
        <v>86.756000311113894</v>
      </c>
      <c r="J7" s="24" t="s">
        <v>179</v>
      </c>
      <c r="K7" s="53">
        <v>0.70241786709893794</v>
      </c>
      <c r="L7" s="53">
        <v>0.58495522414244405</v>
      </c>
      <c r="M7" s="53">
        <v>0.74841302920690989</v>
      </c>
      <c r="N7" s="53">
        <v>0.75753433575767004</v>
      </c>
      <c r="O7" s="53">
        <v>0.78543774659232146</v>
      </c>
      <c r="P7" s="53">
        <v>0.69280704438379404</v>
      </c>
    </row>
    <row r="8" spans="2:16">
      <c r="B8" s="1" t="s">
        <v>120</v>
      </c>
      <c r="C8" s="54" t="s">
        <v>368</v>
      </c>
      <c r="D8" s="54" t="s">
        <v>369</v>
      </c>
      <c r="E8" s="54" t="s">
        <v>370</v>
      </c>
      <c r="F8" s="54" t="s">
        <v>370</v>
      </c>
      <c r="G8" s="54" t="s">
        <v>371</v>
      </c>
      <c r="H8" s="54" t="s">
        <v>371</v>
      </c>
      <c r="J8" s="1" t="s">
        <v>120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2" t="s">
        <v>109</v>
      </c>
      <c r="J33" s="23" t="s">
        <v>228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2" t="s">
        <v>109</v>
      </c>
    </row>
    <row r="34" spans="2:16">
      <c r="B34" s="24" t="s">
        <v>178</v>
      </c>
      <c r="C34" s="51">
        <v>66</v>
      </c>
      <c r="D34" s="51">
        <v>87</v>
      </c>
      <c r="E34" s="51">
        <v>62</v>
      </c>
      <c r="F34" s="51">
        <v>59</v>
      </c>
      <c r="G34" s="51">
        <v>52</v>
      </c>
      <c r="H34" s="51">
        <v>45</v>
      </c>
      <c r="J34" s="24" t="s">
        <v>178</v>
      </c>
      <c r="K34" s="53">
        <v>0.47826086956521741</v>
      </c>
      <c r="L34" s="53">
        <v>0.46276595744680848</v>
      </c>
      <c r="M34" s="53">
        <v>0.27074235807860264</v>
      </c>
      <c r="N34" s="53">
        <v>0.31052631578947371</v>
      </c>
      <c r="O34" s="53">
        <v>0.25490196078431371</v>
      </c>
      <c r="P34" s="53">
        <v>0.25280898876404495</v>
      </c>
    </row>
    <row r="35" spans="2:16">
      <c r="B35" s="24" t="s">
        <v>179</v>
      </c>
      <c r="C35" s="51">
        <v>72</v>
      </c>
      <c r="D35" s="51">
        <v>101</v>
      </c>
      <c r="E35" s="51">
        <v>167</v>
      </c>
      <c r="F35" s="51">
        <v>131</v>
      </c>
      <c r="G35" s="51">
        <v>152</v>
      </c>
      <c r="H35" s="51">
        <v>133</v>
      </c>
      <c r="J35" s="24" t="s">
        <v>179</v>
      </c>
      <c r="K35" s="53">
        <v>0.52173913043478259</v>
      </c>
      <c r="L35" s="53">
        <v>0.53723404255319152</v>
      </c>
      <c r="M35" s="53">
        <v>0.72925764192139741</v>
      </c>
      <c r="N35" s="53">
        <v>0.68947368421052635</v>
      </c>
      <c r="O35" s="53">
        <v>0.74509803921568629</v>
      </c>
      <c r="P35" s="53">
        <v>0.7471910112359551</v>
      </c>
    </row>
    <row r="36" spans="2:16">
      <c r="B36" s="1" t="s">
        <v>120</v>
      </c>
      <c r="C36" s="54" t="s">
        <v>372</v>
      </c>
      <c r="D36" s="54" t="s">
        <v>373</v>
      </c>
      <c r="E36" s="54" t="s">
        <v>374</v>
      </c>
      <c r="F36" s="54" t="s">
        <v>387</v>
      </c>
      <c r="G36" s="54" t="s">
        <v>375</v>
      </c>
      <c r="H36" s="54" t="s">
        <v>351</v>
      </c>
      <c r="J36" s="1" t="s">
        <v>120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433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71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189</v>
      </c>
    </row>
    <row r="4" spans="2:16">
      <c r="B4" t="s">
        <v>159</v>
      </c>
    </row>
    <row r="5" spans="2:16">
      <c r="B5" s="23" t="s">
        <v>228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228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181</v>
      </c>
      <c r="C6" s="51">
        <v>22.549999803304672</v>
      </c>
      <c r="D6" s="51">
        <v>15.416000241413713</v>
      </c>
      <c r="E6" s="51">
        <v>6.7000000029802322</v>
      </c>
      <c r="F6" s="51">
        <v>1.9500000104308128</v>
      </c>
      <c r="G6" s="51">
        <v>5.6800000667572021</v>
      </c>
      <c r="H6" s="51">
        <v>7.0950000882148743</v>
      </c>
      <c r="J6" s="24" t="s">
        <v>181</v>
      </c>
      <c r="K6" s="53">
        <v>6.0000465012911661E-2</v>
      </c>
      <c r="L6" s="53">
        <v>5.4080147202753587E-2</v>
      </c>
      <c r="M6" s="53">
        <v>4.4691529871155225E-2</v>
      </c>
      <c r="N6" s="53">
        <v>1.3016593028253491E-2</v>
      </c>
      <c r="O6" s="53">
        <v>4.5348876979278037E-2</v>
      </c>
      <c r="P6" s="53">
        <v>5.6658513801831047E-2</v>
      </c>
    </row>
    <row r="7" spans="2:16">
      <c r="B7" s="24" t="s">
        <v>182</v>
      </c>
      <c r="C7" s="51">
        <v>353.28041748516262</v>
      </c>
      <c r="D7" s="51">
        <v>269.64239990711212</v>
      </c>
      <c r="E7" s="51">
        <v>143.21655067890953</v>
      </c>
      <c r="F7" s="51">
        <v>147.85878683557348</v>
      </c>
      <c r="G7" s="51">
        <v>119.57117361396377</v>
      </c>
      <c r="H7" s="51">
        <v>118.12890029558912</v>
      </c>
      <c r="J7" s="24" t="s">
        <v>182</v>
      </c>
      <c r="K7" s="53">
        <v>0.93999953498708833</v>
      </c>
      <c r="L7" s="53">
        <v>0.94591985279724644</v>
      </c>
      <c r="M7" s="53">
        <v>0.95530847012884479</v>
      </c>
      <c r="N7" s="53">
        <v>0.98698340697174647</v>
      </c>
      <c r="O7" s="53">
        <v>0.95465112302072197</v>
      </c>
      <c r="P7" s="53">
        <v>0.94334148619816893</v>
      </c>
    </row>
    <row r="8" spans="2:16">
      <c r="B8" s="1" t="s">
        <v>120</v>
      </c>
      <c r="C8" s="54" t="s">
        <v>368</v>
      </c>
      <c r="D8" s="54" t="s">
        <v>369</v>
      </c>
      <c r="E8" s="54" t="s">
        <v>370</v>
      </c>
      <c r="F8" s="54" t="s">
        <v>370</v>
      </c>
      <c r="G8" s="54" t="s">
        <v>371</v>
      </c>
      <c r="H8" s="54" t="s">
        <v>371</v>
      </c>
      <c r="J8" s="1" t="s">
        <v>120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2" t="s">
        <v>109</v>
      </c>
      <c r="J33" s="23" t="s">
        <v>228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2" t="s">
        <v>109</v>
      </c>
    </row>
    <row r="34" spans="2:16">
      <c r="B34" s="24" t="s">
        <v>181</v>
      </c>
      <c r="C34" s="51">
        <v>12</v>
      </c>
      <c r="D34" s="51">
        <v>24</v>
      </c>
      <c r="E34" s="51">
        <v>13</v>
      </c>
      <c r="F34" s="51">
        <v>5</v>
      </c>
      <c r="G34" s="51">
        <v>4</v>
      </c>
      <c r="H34" s="51">
        <v>3</v>
      </c>
      <c r="J34" s="24" t="s">
        <v>181</v>
      </c>
      <c r="K34" s="53">
        <v>8.6956521739130432E-2</v>
      </c>
      <c r="L34" s="53">
        <v>0.1276595744680851</v>
      </c>
      <c r="M34" s="53">
        <v>5.6768558951965066E-2</v>
      </c>
      <c r="N34" s="53">
        <v>2.6315789473684209E-2</v>
      </c>
      <c r="O34" s="53">
        <v>1.9607843137254902E-2</v>
      </c>
      <c r="P34" s="53">
        <v>1.6853932584269662E-2</v>
      </c>
    </row>
    <row r="35" spans="2:16">
      <c r="B35" s="24" t="s">
        <v>182</v>
      </c>
      <c r="C35" s="51">
        <v>126</v>
      </c>
      <c r="D35" s="51">
        <v>164</v>
      </c>
      <c r="E35" s="51">
        <v>216</v>
      </c>
      <c r="F35" s="51">
        <v>185</v>
      </c>
      <c r="G35" s="51">
        <v>200</v>
      </c>
      <c r="H35" s="51">
        <v>175</v>
      </c>
      <c r="J35" s="24" t="s">
        <v>182</v>
      </c>
      <c r="K35" s="53">
        <v>0.91304347826086951</v>
      </c>
      <c r="L35" s="53">
        <v>0.87234042553191493</v>
      </c>
      <c r="M35" s="53">
        <v>0.94323144104803491</v>
      </c>
      <c r="N35" s="53">
        <v>0.97368421052631582</v>
      </c>
      <c r="O35" s="53">
        <v>0.98039215686274506</v>
      </c>
      <c r="P35" s="53">
        <v>0.9831460674157303</v>
      </c>
    </row>
    <row r="36" spans="2:16">
      <c r="B36" s="1" t="s">
        <v>120</v>
      </c>
      <c r="C36" s="54" t="s">
        <v>372</v>
      </c>
      <c r="D36" s="54" t="s">
        <v>373</v>
      </c>
      <c r="E36" s="54" t="s">
        <v>374</v>
      </c>
      <c r="F36" s="54" t="s">
        <v>387</v>
      </c>
      <c r="G36" s="54" t="s">
        <v>375</v>
      </c>
      <c r="H36" s="54" t="s">
        <v>351</v>
      </c>
      <c r="J36" s="1" t="s">
        <v>120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368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72"/>
  <dimension ref="B2:P43"/>
  <sheetViews>
    <sheetView workbookViewId="0"/>
  </sheetViews>
  <sheetFormatPr defaultRowHeight="15"/>
  <cols>
    <col min="2" max="2" width="33.85546875" customWidth="1"/>
    <col min="10" max="10" width="33.140625" customWidth="1"/>
    <col min="11" max="16" width="11.28515625" customWidth="1"/>
  </cols>
  <sheetData>
    <row r="2" spans="2:16" ht="28.5">
      <c r="B2" s="8" t="s">
        <v>169</v>
      </c>
    </row>
    <row r="4" spans="2:16">
      <c r="B4" t="s">
        <v>159</v>
      </c>
    </row>
    <row r="5" spans="2:16">
      <c r="B5" s="23" t="s">
        <v>228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228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184</v>
      </c>
      <c r="C6" s="51">
        <v>62.521684221923351</v>
      </c>
      <c r="D6" s="51">
        <v>88.66340010613203</v>
      </c>
      <c r="E6" s="51">
        <v>63.379000605895101</v>
      </c>
      <c r="F6" s="51">
        <v>32.438077082968448</v>
      </c>
      <c r="G6" s="51">
        <v>43.053000104613602</v>
      </c>
      <c r="H6" s="51">
        <v>36.53389982925728</v>
      </c>
      <c r="J6" s="24" t="s">
        <v>184</v>
      </c>
      <c r="K6" s="53">
        <v>0.16635610463092204</v>
      </c>
      <c r="L6" s="53">
        <v>0.31103591425453581</v>
      </c>
      <c r="M6" s="53">
        <v>0.42276186530185034</v>
      </c>
      <c r="N6" s="53">
        <v>0.21652986961514559</v>
      </c>
      <c r="O6" s="53">
        <v>0.34373330675815017</v>
      </c>
      <c r="P6" s="53">
        <v>0.29174861761439308</v>
      </c>
    </row>
    <row r="7" spans="2:16">
      <c r="B7" s="24" t="s">
        <v>185</v>
      </c>
      <c r="C7" s="51">
        <v>313.30873306654394</v>
      </c>
      <c r="D7" s="51">
        <v>196.3950000423938</v>
      </c>
      <c r="E7" s="51">
        <v>86.537550075994659</v>
      </c>
      <c r="F7" s="51">
        <v>117.37070976303585</v>
      </c>
      <c r="G7" s="51">
        <v>82.198173576107365</v>
      </c>
      <c r="H7" s="51">
        <v>88.690000554546714</v>
      </c>
      <c r="J7" s="24" t="s">
        <v>185</v>
      </c>
      <c r="K7" s="53">
        <v>0.83364389536907801</v>
      </c>
      <c r="L7" s="53">
        <v>0.68896408574546419</v>
      </c>
      <c r="M7" s="53">
        <v>0.57723813469814966</v>
      </c>
      <c r="N7" s="53">
        <v>0.78347013038485436</v>
      </c>
      <c r="O7" s="53">
        <v>0.65626669324184983</v>
      </c>
      <c r="P7" s="53">
        <v>0.70825138238560692</v>
      </c>
    </row>
    <row r="8" spans="2:16">
      <c r="B8" s="1" t="s">
        <v>120</v>
      </c>
      <c r="C8" s="54" t="s">
        <v>368</v>
      </c>
      <c r="D8" s="54" t="s">
        <v>369</v>
      </c>
      <c r="E8" s="54" t="s">
        <v>370</v>
      </c>
      <c r="F8" s="54" t="s">
        <v>370</v>
      </c>
      <c r="G8" s="54" t="s">
        <v>371</v>
      </c>
      <c r="H8" s="54" t="s">
        <v>371</v>
      </c>
      <c r="J8" s="1" t="s">
        <v>120</v>
      </c>
      <c r="K8" s="55" t="s">
        <v>274</v>
      </c>
      <c r="L8" s="55" t="s">
        <v>274</v>
      </c>
      <c r="M8" s="55" t="s">
        <v>274</v>
      </c>
      <c r="N8" s="55" t="s">
        <v>274</v>
      </c>
      <c r="O8" s="55" t="s">
        <v>274</v>
      </c>
      <c r="P8" s="55" t="s">
        <v>274</v>
      </c>
    </row>
    <row r="9" spans="2:16">
      <c r="B9" s="24"/>
      <c r="C9" s="26"/>
      <c r="D9" s="26"/>
      <c r="E9" s="26"/>
      <c r="F9" s="26"/>
      <c r="G9" s="26"/>
      <c r="H9" s="26"/>
      <c r="J9" s="24"/>
      <c r="K9" s="27"/>
      <c r="L9" s="27"/>
      <c r="M9" s="27"/>
      <c r="N9" s="27"/>
      <c r="O9" s="27"/>
      <c r="P9" s="27"/>
    </row>
    <row r="10" spans="2:16">
      <c r="B10" s="24"/>
      <c r="C10" s="26"/>
      <c r="D10" s="26"/>
      <c r="E10" s="26"/>
      <c r="F10" s="26"/>
      <c r="G10" s="26"/>
      <c r="H10" s="26"/>
      <c r="J10" s="24"/>
      <c r="K10" s="27"/>
      <c r="L10" s="27"/>
      <c r="M10" s="27"/>
      <c r="N10" s="27"/>
      <c r="O10" s="27"/>
      <c r="P10" s="27"/>
    </row>
    <row r="11" spans="2:16">
      <c r="B11" s="24"/>
      <c r="C11" s="26"/>
      <c r="D11" s="26"/>
      <c r="E11" s="26"/>
      <c r="F11" s="26"/>
      <c r="G11" s="26"/>
      <c r="H11" s="26"/>
      <c r="J11" s="24"/>
      <c r="K11" s="27"/>
      <c r="L11" s="27"/>
      <c r="M11" s="27"/>
      <c r="N11" s="27"/>
      <c r="O11" s="27"/>
      <c r="P11" s="27"/>
    </row>
    <row r="12" spans="2:16">
      <c r="B12" s="24"/>
      <c r="C12" s="26"/>
      <c r="D12" s="26"/>
      <c r="E12" s="26"/>
      <c r="F12" s="26"/>
      <c r="G12" s="26"/>
      <c r="H12" s="26"/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t="s">
        <v>157</v>
      </c>
    </row>
    <row r="33" spans="2:16">
      <c r="B33" s="23" t="s">
        <v>228</v>
      </c>
      <c r="C33" s="52" t="s">
        <v>29</v>
      </c>
      <c r="D33" s="52" t="s">
        <v>35</v>
      </c>
      <c r="E33" s="52" t="s">
        <v>38</v>
      </c>
      <c r="F33" s="52" t="s">
        <v>42</v>
      </c>
      <c r="G33" s="52" t="s">
        <v>43</v>
      </c>
      <c r="H33" s="72" t="s">
        <v>109</v>
      </c>
      <c r="J33" s="23" t="s">
        <v>228</v>
      </c>
      <c r="K33" s="52" t="s">
        <v>29</v>
      </c>
      <c r="L33" s="52" t="s">
        <v>35</v>
      </c>
      <c r="M33" s="52" t="s">
        <v>38</v>
      </c>
      <c r="N33" s="52" t="s">
        <v>42</v>
      </c>
      <c r="O33" s="52" t="s">
        <v>43</v>
      </c>
      <c r="P33" s="72" t="s">
        <v>109</v>
      </c>
    </row>
    <row r="34" spans="2:16">
      <c r="B34" s="24" t="s">
        <v>184</v>
      </c>
      <c r="C34" s="51">
        <v>47</v>
      </c>
      <c r="D34" s="51">
        <v>88</v>
      </c>
      <c r="E34" s="51">
        <v>157</v>
      </c>
      <c r="F34" s="51">
        <v>128</v>
      </c>
      <c r="G34" s="51">
        <v>146</v>
      </c>
      <c r="H34" s="51">
        <v>100</v>
      </c>
      <c r="J34" s="24" t="s">
        <v>184</v>
      </c>
      <c r="K34" s="53">
        <v>0.34057971014492755</v>
      </c>
      <c r="L34" s="53">
        <v>0.46808510638297873</v>
      </c>
      <c r="M34" s="53">
        <v>0.68558951965065507</v>
      </c>
      <c r="N34" s="53">
        <v>0.67368421052631577</v>
      </c>
      <c r="O34" s="53">
        <v>0.71568627450980393</v>
      </c>
      <c r="P34" s="53">
        <v>0.5617977528089888</v>
      </c>
    </row>
    <row r="35" spans="2:16">
      <c r="B35" s="24" t="s">
        <v>185</v>
      </c>
      <c r="C35" s="51">
        <v>91</v>
      </c>
      <c r="D35" s="51">
        <v>100</v>
      </c>
      <c r="E35" s="51">
        <v>72</v>
      </c>
      <c r="F35" s="51">
        <v>62</v>
      </c>
      <c r="G35" s="51">
        <v>58</v>
      </c>
      <c r="H35" s="51">
        <v>78</v>
      </c>
      <c r="J35" s="24" t="s">
        <v>185</v>
      </c>
      <c r="K35" s="53">
        <v>0.65942028985507251</v>
      </c>
      <c r="L35" s="53">
        <v>0.53191489361702127</v>
      </c>
      <c r="M35" s="53">
        <v>0.31441048034934499</v>
      </c>
      <c r="N35" s="53">
        <v>0.32631578947368423</v>
      </c>
      <c r="O35" s="53">
        <v>0.28431372549019607</v>
      </c>
      <c r="P35" s="53">
        <v>0.43820224719101125</v>
      </c>
    </row>
    <row r="36" spans="2:16">
      <c r="B36" s="1" t="s">
        <v>120</v>
      </c>
      <c r="C36" s="54" t="s">
        <v>372</v>
      </c>
      <c r="D36" s="54" t="s">
        <v>373</v>
      </c>
      <c r="E36" s="54" t="s">
        <v>374</v>
      </c>
      <c r="F36" s="54" t="s">
        <v>387</v>
      </c>
      <c r="G36" s="54" t="s">
        <v>375</v>
      </c>
      <c r="H36" s="54" t="s">
        <v>351</v>
      </c>
      <c r="J36" s="1" t="s">
        <v>120</v>
      </c>
      <c r="K36" s="55" t="s">
        <v>274</v>
      </c>
      <c r="L36" s="55" t="s">
        <v>274</v>
      </c>
      <c r="M36" s="55" t="s">
        <v>274</v>
      </c>
      <c r="N36" s="55" t="s">
        <v>274</v>
      </c>
      <c r="O36" s="55" t="s">
        <v>274</v>
      </c>
      <c r="P36" s="55" t="s">
        <v>274</v>
      </c>
    </row>
    <row r="37" spans="2:16">
      <c r="B37" s="24"/>
      <c r="C37" s="26"/>
      <c r="D37" s="26"/>
      <c r="E37" s="26"/>
      <c r="F37" s="26"/>
      <c r="G37" s="26"/>
      <c r="H37" s="26"/>
      <c r="J37" s="24"/>
      <c r="K37" s="27"/>
      <c r="L37" s="27"/>
      <c r="M37" s="27"/>
      <c r="N37" s="27"/>
      <c r="O37" s="27"/>
      <c r="P37" s="27"/>
    </row>
    <row r="38" spans="2:16">
      <c r="B38" s="24"/>
      <c r="C38" s="26"/>
      <c r="D38" s="26"/>
      <c r="E38" s="26"/>
      <c r="F38" s="26"/>
      <c r="G38" s="26"/>
      <c r="H38" s="26"/>
      <c r="J38" s="24"/>
      <c r="K38" s="27"/>
      <c r="L38" s="27"/>
      <c r="M38" s="27"/>
      <c r="N38" s="27"/>
      <c r="O38" s="27"/>
      <c r="P38" s="27"/>
    </row>
    <row r="39" spans="2:16">
      <c r="B39" s="24"/>
      <c r="C39" s="26"/>
      <c r="D39" s="26"/>
      <c r="E39" s="26"/>
      <c r="F39" s="26"/>
      <c r="G39" s="26"/>
      <c r="H39" s="26"/>
      <c r="J39" s="24"/>
      <c r="K39" s="27"/>
      <c r="L39" s="27"/>
      <c r="M39" s="27"/>
      <c r="N39" s="27"/>
      <c r="O39" s="27"/>
      <c r="P39" s="27"/>
    </row>
    <row r="40" spans="2:16">
      <c r="B40" s="24"/>
      <c r="C40" s="26"/>
      <c r="D40" s="26"/>
      <c r="E40" s="26"/>
      <c r="F40" s="26"/>
      <c r="G40" s="26"/>
      <c r="H40" s="26"/>
      <c r="J40" s="24"/>
      <c r="K40" s="27"/>
      <c r="L40" s="27"/>
      <c r="M40" s="27"/>
      <c r="N40" s="27"/>
      <c r="O40" s="27"/>
      <c r="P40" s="27"/>
    </row>
    <row r="41" spans="2:16">
      <c r="B41" s="24"/>
      <c r="C41" s="26"/>
      <c r="D41" s="26"/>
      <c r="E41" s="26"/>
      <c r="F41" s="26"/>
      <c r="G41" s="26"/>
      <c r="H41" s="26"/>
      <c r="J41" s="24"/>
      <c r="K41" s="27"/>
      <c r="L41" s="27"/>
      <c r="M41" s="27"/>
      <c r="N41" s="27"/>
      <c r="O41" s="27"/>
      <c r="P41" s="27"/>
    </row>
    <row r="42" spans="2:16">
      <c r="B42" s="24"/>
      <c r="C42" s="26"/>
      <c r="D42" s="26"/>
      <c r="E42" s="26"/>
      <c r="F42" s="26"/>
      <c r="G42" s="26"/>
      <c r="H42" s="26"/>
      <c r="J42" s="24"/>
      <c r="K42" s="27"/>
      <c r="L42" s="27"/>
      <c r="M42" s="27"/>
      <c r="N42" s="27"/>
      <c r="O42" s="27"/>
      <c r="P42" s="27"/>
    </row>
    <row r="43" spans="2:16">
      <c r="B43" s="24"/>
      <c r="C43" s="26"/>
      <c r="D43" s="26"/>
      <c r="E43" s="26"/>
      <c r="F43" s="26"/>
      <c r="G43" s="26"/>
      <c r="H43" s="26"/>
      <c r="J43" s="24"/>
      <c r="K43" s="27"/>
      <c r="L43" s="27"/>
      <c r="M43" s="27"/>
      <c r="N43" s="27"/>
      <c r="O43" s="27"/>
      <c r="P43" s="27"/>
    </row>
  </sheetData>
  <conditionalFormatting sqref="J38:J43 B38:B43 J33:P33 J10:J15 B33:H33 B10:B15 B5:H5 J5:P5">
    <cfRule type="containsErrors" dxfId="2303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5"/>
  <dimension ref="B2:P47"/>
  <sheetViews>
    <sheetView workbookViewId="0"/>
  </sheetViews>
  <sheetFormatPr defaultRowHeight="15"/>
  <cols>
    <col min="2" max="2" width="29.140625" customWidth="1"/>
    <col min="10" max="10" width="20.28515625" customWidth="1"/>
    <col min="11" max="16" width="8.28515625" customWidth="1"/>
  </cols>
  <sheetData>
    <row r="2" spans="2:16" ht="28.5">
      <c r="B2" s="8" t="s">
        <v>249</v>
      </c>
    </row>
    <row r="4" spans="2:16">
      <c r="B4" t="s">
        <v>121</v>
      </c>
    </row>
    <row r="5" spans="2:16">
      <c r="B5" s="25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5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</v>
      </c>
      <c r="C6" s="51">
        <v>19925.22</v>
      </c>
      <c r="D6" s="51">
        <v>20058.440000000002</v>
      </c>
      <c r="E6" s="51">
        <v>20181.610000000004</v>
      </c>
      <c r="F6" s="51">
        <v>17441.230000000003</v>
      </c>
      <c r="G6" s="51">
        <v>15242.590000000002</v>
      </c>
      <c r="H6" s="51">
        <v>14181.590000000002</v>
      </c>
      <c r="J6" s="24" t="s">
        <v>17</v>
      </c>
      <c r="K6" s="53">
        <v>0.97609392344764812</v>
      </c>
      <c r="L6" s="53">
        <v>0.9279252272807178</v>
      </c>
      <c r="M6" s="53">
        <v>0.93291240059705338</v>
      </c>
      <c r="N6" s="53">
        <v>0.94080722471731937</v>
      </c>
      <c r="O6" s="53">
        <v>0.95229881107827641</v>
      </c>
      <c r="P6" s="53">
        <v>0.88940113263635856</v>
      </c>
    </row>
    <row r="7" spans="2:16">
      <c r="B7" s="24" t="s">
        <v>19</v>
      </c>
      <c r="C7" s="51">
        <v>488</v>
      </c>
      <c r="D7" s="51">
        <v>488</v>
      </c>
      <c r="E7" s="51">
        <v>488</v>
      </c>
      <c r="F7" s="51">
        <v>488</v>
      </c>
      <c r="G7" s="51">
        <v>300</v>
      </c>
      <c r="H7" s="51">
        <v>300</v>
      </c>
      <c r="J7" s="24" t="s">
        <v>19</v>
      </c>
      <c r="K7" s="53">
        <v>2.3906076552351857E-2</v>
      </c>
      <c r="L7" s="53">
        <v>2.2575410197053721E-2</v>
      </c>
      <c r="M7" s="53">
        <v>2.2558222633940597E-2</v>
      </c>
      <c r="N7" s="53">
        <v>2.6323483244131963E-2</v>
      </c>
      <c r="O7" s="53">
        <v>1.8742854286803154E-2</v>
      </c>
      <c r="P7" s="53">
        <v>1.8814557450251172E-2</v>
      </c>
    </row>
    <row r="8" spans="2:16">
      <c r="B8" s="24" t="s">
        <v>21</v>
      </c>
      <c r="C8" s="51">
        <v>0</v>
      </c>
      <c r="D8" s="51">
        <v>100</v>
      </c>
      <c r="E8" s="51">
        <v>100</v>
      </c>
      <c r="F8" s="51">
        <v>100</v>
      </c>
      <c r="G8" s="51">
        <v>0</v>
      </c>
      <c r="H8" s="51">
        <v>0</v>
      </c>
      <c r="J8" s="24" t="s">
        <v>21</v>
      </c>
      <c r="K8" s="53">
        <v>0</v>
      </c>
      <c r="L8" s="53">
        <v>4.6261086469372376E-3</v>
      </c>
      <c r="M8" s="53">
        <v>4.6225866053156966E-3</v>
      </c>
      <c r="N8" s="53">
        <v>5.3941564024860581E-3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24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970</v>
      </c>
      <c r="E13" s="51">
        <v>863.3</v>
      </c>
      <c r="F13" s="51">
        <v>509.35</v>
      </c>
      <c r="G13" s="51">
        <v>463.51</v>
      </c>
      <c r="H13" s="51">
        <v>1463.51</v>
      </c>
      <c r="J13" s="24" t="s">
        <v>33</v>
      </c>
      <c r="K13" s="53">
        <v>0</v>
      </c>
      <c r="L13" s="53">
        <v>4.4873253875291209E-2</v>
      </c>
      <c r="M13" s="53">
        <v>3.9906790163690406E-2</v>
      </c>
      <c r="N13" s="53">
        <v>2.7475135636062738E-2</v>
      </c>
      <c r="O13" s="53">
        <v>2.8958334634920431E-2</v>
      </c>
      <c r="P13" s="53">
        <v>9.1784309913390302E-2</v>
      </c>
    </row>
    <row r="14" spans="2:16">
      <c r="B14" s="1" t="s">
        <v>120</v>
      </c>
      <c r="C14" s="54" t="s">
        <v>275</v>
      </c>
      <c r="D14" s="54" t="s">
        <v>276</v>
      </c>
      <c r="E14" s="54" t="s">
        <v>277</v>
      </c>
      <c r="F14" s="54" t="s">
        <v>278</v>
      </c>
      <c r="G14" s="54" t="s">
        <v>279</v>
      </c>
      <c r="H14" s="54" t="s">
        <v>280</v>
      </c>
      <c r="J14" s="1" t="s">
        <v>120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38">
        <v>0</v>
      </c>
      <c r="D15" s="38">
        <v>0</v>
      </c>
      <c r="E15" s="38">
        <v>0</v>
      </c>
      <c r="F15" s="38">
        <v>0</v>
      </c>
      <c r="G15" s="38">
        <v>75</v>
      </c>
      <c r="H15" s="38">
        <v>1189</v>
      </c>
      <c r="J15" s="1"/>
      <c r="K15" s="28"/>
      <c r="L15" s="28"/>
      <c r="M15" s="28"/>
      <c r="N15" s="28"/>
      <c r="O15" s="28"/>
      <c r="P15" s="28"/>
    </row>
    <row r="36" spans="2:16">
      <c r="B36" t="s">
        <v>126</v>
      </c>
    </row>
    <row r="37" spans="2:16">
      <c r="B37" s="25" t="s">
        <v>260</v>
      </c>
      <c r="C37" s="52" t="s">
        <v>29</v>
      </c>
      <c r="D37" s="52" t="s">
        <v>35</v>
      </c>
      <c r="E37" s="52" t="s">
        <v>38</v>
      </c>
      <c r="F37" s="52" t="s">
        <v>42</v>
      </c>
      <c r="G37" s="52" t="s">
        <v>43</v>
      </c>
      <c r="H37" s="72" t="s">
        <v>109</v>
      </c>
      <c r="J37" s="25" t="s">
        <v>260</v>
      </c>
      <c r="K37" s="52" t="s">
        <v>29</v>
      </c>
      <c r="L37" s="52" t="s">
        <v>35</v>
      </c>
      <c r="M37" s="52" t="s">
        <v>38</v>
      </c>
      <c r="N37" s="52" t="s">
        <v>42</v>
      </c>
      <c r="O37" s="52" t="s">
        <v>43</v>
      </c>
      <c r="P37" s="72" t="s">
        <v>109</v>
      </c>
    </row>
    <row r="38" spans="2:16">
      <c r="B38" s="24" t="s">
        <v>17</v>
      </c>
      <c r="C38" s="51">
        <v>81</v>
      </c>
      <c r="D38" s="51">
        <v>89</v>
      </c>
      <c r="E38" s="51">
        <v>85</v>
      </c>
      <c r="F38" s="51">
        <v>78</v>
      </c>
      <c r="G38" s="51">
        <v>71</v>
      </c>
      <c r="H38" s="51">
        <v>67</v>
      </c>
      <c r="J38" s="24" t="s">
        <v>17</v>
      </c>
      <c r="K38" s="53">
        <v>0.97590361445783136</v>
      </c>
      <c r="L38" s="53">
        <v>0.94680851063829785</v>
      </c>
      <c r="M38" s="53">
        <v>0.9550561797752809</v>
      </c>
      <c r="N38" s="53">
        <v>0.95121951219512191</v>
      </c>
      <c r="O38" s="53">
        <v>0.9726027397260274</v>
      </c>
      <c r="P38" s="53">
        <v>0.97101449275362317</v>
      </c>
    </row>
    <row r="39" spans="2:16">
      <c r="B39" s="24" t="s">
        <v>19</v>
      </c>
      <c r="C39" s="51">
        <v>2</v>
      </c>
      <c r="D39" s="51">
        <v>2</v>
      </c>
      <c r="E39" s="51">
        <v>2</v>
      </c>
      <c r="F39" s="51">
        <v>2</v>
      </c>
      <c r="G39" s="51">
        <v>1</v>
      </c>
      <c r="H39" s="51">
        <v>1</v>
      </c>
      <c r="J39" s="24" t="s">
        <v>19</v>
      </c>
      <c r="K39" s="53">
        <v>2.4096385542168676E-2</v>
      </c>
      <c r="L39" s="53">
        <v>2.1276595744680851E-2</v>
      </c>
      <c r="M39" s="53">
        <v>2.247191011235955E-2</v>
      </c>
      <c r="N39" s="53">
        <v>2.4390243902439025E-2</v>
      </c>
      <c r="O39" s="53">
        <v>1.3698630136986301E-2</v>
      </c>
      <c r="P39" s="53">
        <v>1.4492753623188406E-2</v>
      </c>
    </row>
    <row r="40" spans="2:16">
      <c r="B40" s="24" t="s">
        <v>21</v>
      </c>
      <c r="C40" s="51">
        <v>0</v>
      </c>
      <c r="D40" s="51">
        <v>1</v>
      </c>
      <c r="E40" s="51">
        <v>1</v>
      </c>
      <c r="F40" s="51">
        <v>1</v>
      </c>
      <c r="G40" s="51">
        <v>0</v>
      </c>
      <c r="H40" s="51">
        <v>0</v>
      </c>
      <c r="J40" s="24" t="s">
        <v>21</v>
      </c>
      <c r="K40" s="53">
        <v>0</v>
      </c>
      <c r="L40" s="53">
        <v>1.0638297872340425E-2</v>
      </c>
      <c r="M40" s="53">
        <v>1.1235955056179775E-2</v>
      </c>
      <c r="N40" s="53">
        <v>1.2195121951219513E-2</v>
      </c>
      <c r="O40" s="53">
        <v>0</v>
      </c>
      <c r="P40" s="53">
        <v>0</v>
      </c>
    </row>
    <row r="41" spans="2:16">
      <c r="B41" s="24" t="s">
        <v>26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26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24" t="s">
        <v>31</v>
      </c>
      <c r="C42" s="51">
        <v>0</v>
      </c>
      <c r="D42" s="51">
        <v>1</v>
      </c>
      <c r="E42" s="51">
        <v>0</v>
      </c>
      <c r="F42" s="51">
        <v>0</v>
      </c>
      <c r="G42" s="51">
        <v>0</v>
      </c>
      <c r="H42" s="51">
        <v>0</v>
      </c>
      <c r="J42" s="24" t="s">
        <v>31</v>
      </c>
      <c r="K42" s="53">
        <v>0</v>
      </c>
      <c r="L42" s="53">
        <v>1.0638297872340425E-2</v>
      </c>
      <c r="M42" s="53">
        <v>0</v>
      </c>
      <c r="N42" s="53">
        <v>0</v>
      </c>
      <c r="O42" s="53">
        <v>0</v>
      </c>
      <c r="P42" s="53">
        <v>0</v>
      </c>
    </row>
    <row r="43" spans="2:16">
      <c r="B43" s="24" t="s">
        <v>23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23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24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24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33</v>
      </c>
      <c r="C45" s="51">
        <v>0</v>
      </c>
      <c r="D45" s="51">
        <v>1</v>
      </c>
      <c r="E45" s="51">
        <v>1</v>
      </c>
      <c r="F45" s="51">
        <v>1</v>
      </c>
      <c r="G45" s="51">
        <v>1</v>
      </c>
      <c r="H45" s="51">
        <v>1</v>
      </c>
      <c r="J45" s="24" t="s">
        <v>33</v>
      </c>
      <c r="K45" s="53">
        <v>0</v>
      </c>
      <c r="L45" s="53">
        <v>1.0638297872340425E-2</v>
      </c>
      <c r="M45" s="53">
        <v>1.1235955056179775E-2</v>
      </c>
      <c r="N45" s="53">
        <v>1.2195121951219513E-2</v>
      </c>
      <c r="O45" s="53">
        <v>1.3698630136986301E-2</v>
      </c>
      <c r="P45" s="53">
        <v>1.4492753623188406E-2</v>
      </c>
    </row>
    <row r="46" spans="2:16">
      <c r="B46" s="1" t="s">
        <v>120</v>
      </c>
      <c r="C46" s="54" t="s">
        <v>268</v>
      </c>
      <c r="D46" s="54" t="s">
        <v>269</v>
      </c>
      <c r="E46" s="54" t="s">
        <v>270</v>
      </c>
      <c r="F46" s="54" t="s">
        <v>271</v>
      </c>
      <c r="G46" s="54" t="s">
        <v>281</v>
      </c>
      <c r="H46" s="54" t="s">
        <v>282</v>
      </c>
      <c r="J46" s="1" t="s">
        <v>120</v>
      </c>
      <c r="K46" s="55" t="s">
        <v>274</v>
      </c>
      <c r="L46" s="55" t="s">
        <v>274</v>
      </c>
      <c r="M46" s="55" t="s">
        <v>274</v>
      </c>
      <c r="N46" s="55" t="s">
        <v>274</v>
      </c>
      <c r="O46" s="55" t="s">
        <v>274</v>
      </c>
      <c r="P46" s="55" t="s">
        <v>274</v>
      </c>
    </row>
    <row r="47" spans="2:16">
      <c r="B47" s="24" t="s">
        <v>4</v>
      </c>
      <c r="C47" s="38">
        <v>0</v>
      </c>
      <c r="D47" s="38">
        <v>0</v>
      </c>
      <c r="E47" s="38">
        <v>0</v>
      </c>
      <c r="F47" s="38">
        <v>0</v>
      </c>
      <c r="G47" s="38">
        <v>2</v>
      </c>
      <c r="H47" s="38">
        <v>5</v>
      </c>
      <c r="J47" s="1"/>
      <c r="K47" s="28"/>
      <c r="L47" s="28"/>
      <c r="M47" s="28"/>
      <c r="N47" s="28"/>
      <c r="O47" s="28"/>
      <c r="P47" s="28"/>
    </row>
  </sheetData>
  <conditionalFormatting sqref="C5:H5">
    <cfRule type="containsErrors" dxfId="5080" priority="4">
      <formula>ISERROR(C5)</formula>
    </cfRule>
  </conditionalFormatting>
  <conditionalFormatting sqref="C37:H37">
    <cfRule type="containsErrors" dxfId="5079" priority="3">
      <formula>ISERROR(C37)</formula>
    </cfRule>
  </conditionalFormatting>
  <conditionalFormatting sqref="K5:P5">
    <cfRule type="containsErrors" dxfId="5078" priority="2">
      <formula>ISERROR(K5)</formula>
    </cfRule>
  </conditionalFormatting>
  <conditionalFormatting sqref="K37:P37">
    <cfRule type="containsErrors" dxfId="5077" priority="1">
      <formula>ISERROR(K37)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73"/>
  <dimension ref="B2:Q51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195</v>
      </c>
    </row>
    <row r="3" spans="2:17" ht="18.75">
      <c r="B3" s="7"/>
    </row>
    <row r="4" spans="2:17">
      <c r="B4" s="2" t="s">
        <v>154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17">
      <c r="B5" s="3" t="s">
        <v>155</v>
      </c>
      <c r="C5" s="6">
        <v>111.84041718579829</v>
      </c>
      <c r="D5" s="6">
        <v>118.3119997959584</v>
      </c>
      <c r="E5" s="6">
        <v>37.717050857805418</v>
      </c>
      <c r="F5" s="6">
        <v>36.323487011954057</v>
      </c>
      <c r="G5" s="6">
        <v>26.87417406689201</v>
      </c>
      <c r="H5" s="6">
        <v>38.467900072690099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1" t="s">
        <v>109</v>
      </c>
    </row>
    <row r="25" spans="2:17">
      <c r="B25" s="9" t="s">
        <v>149</v>
      </c>
      <c r="C25" s="6">
        <v>66</v>
      </c>
      <c r="D25" s="6">
        <v>87</v>
      </c>
      <c r="E25" s="6">
        <v>62</v>
      </c>
      <c r="F25" s="6">
        <v>59</v>
      </c>
      <c r="G25" s="6">
        <v>52</v>
      </c>
      <c r="H25" s="6">
        <v>45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6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1" t="s">
        <v>109</v>
      </c>
    </row>
    <row r="45" spans="2:16">
      <c r="B45" s="9" t="s">
        <v>149</v>
      </c>
      <c r="C45" s="6">
        <v>0</v>
      </c>
      <c r="D45" s="6">
        <v>5</v>
      </c>
      <c r="E45" s="6">
        <v>0</v>
      </c>
      <c r="F45" s="6">
        <v>1</v>
      </c>
      <c r="G45" s="6">
        <v>8</v>
      </c>
      <c r="H45" s="6">
        <v>0</v>
      </c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9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75"/>
  <dimension ref="B2:P12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193</v>
      </c>
    </row>
    <row r="4" spans="2:16">
      <c r="B4" t="s">
        <v>159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1.90666663646698</v>
      </c>
      <c r="D6" s="51">
        <v>13.919999957084656</v>
      </c>
      <c r="E6" s="51">
        <v>0</v>
      </c>
      <c r="F6" s="51">
        <v>2.6840000301599503</v>
      </c>
      <c r="G6" s="51">
        <v>0.23600000515580177</v>
      </c>
      <c r="H6" s="51">
        <v>0.22300000488758087</v>
      </c>
      <c r="J6" s="24" t="s">
        <v>25</v>
      </c>
      <c r="K6" s="53">
        <v>1.7048100180987989E-2</v>
      </c>
      <c r="L6" s="53">
        <v>0.11765501370183222</v>
      </c>
      <c r="M6" s="53">
        <v>0</v>
      </c>
      <c r="N6" s="53">
        <v>7.4174204113868589E-2</v>
      </c>
      <c r="O6" s="53">
        <v>8.7816654222890173E-3</v>
      </c>
      <c r="P6" s="53">
        <v>5.7970412854924068E-3</v>
      </c>
    </row>
    <row r="7" spans="2:16">
      <c r="B7" s="24" t="s">
        <v>41</v>
      </c>
      <c r="C7" s="51">
        <v>12.299999952316284</v>
      </c>
      <c r="D7" s="51">
        <v>8.9699998944997787</v>
      </c>
      <c r="E7" s="51">
        <v>10.241000071167946</v>
      </c>
      <c r="F7" s="51">
        <v>3.9439999908208847</v>
      </c>
      <c r="G7" s="51">
        <v>9.0000001266598701</v>
      </c>
      <c r="H7" s="51">
        <v>0.27699999138712883</v>
      </c>
      <c r="J7" s="24" t="s">
        <v>41</v>
      </c>
      <c r="K7" s="53">
        <v>0.10997813010552827</v>
      </c>
      <c r="L7" s="53">
        <v>7.5816484464547099E-2</v>
      </c>
      <c r="M7" s="53">
        <v>0.27152176106707998</v>
      </c>
      <c r="N7" s="53">
        <v>0.10899517774104135</v>
      </c>
      <c r="O7" s="53">
        <v>0.33489401773829908</v>
      </c>
      <c r="P7" s="53">
        <v>7.2008087486892013E-3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6.3000001013278961E-2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1.7410487637194252E-3</v>
      </c>
      <c r="O8" s="53">
        <v>0</v>
      </c>
      <c r="P8" s="53">
        <v>0</v>
      </c>
    </row>
    <row r="9" spans="2:16">
      <c r="B9" s="24" t="s">
        <v>40</v>
      </c>
      <c r="C9" s="51">
        <v>13.644017457962036</v>
      </c>
      <c r="D9" s="51">
        <v>14.209999773651361</v>
      </c>
      <c r="E9" s="51">
        <v>9.0680501489805465</v>
      </c>
      <c r="F9" s="51">
        <v>20.06302688739197</v>
      </c>
      <c r="G9" s="51">
        <v>8.6099999360740185</v>
      </c>
      <c r="H9" s="51">
        <v>3.9698999947868288</v>
      </c>
      <c r="J9" s="24" t="s">
        <v>40</v>
      </c>
      <c r="K9" s="53">
        <v>0.1219954091846376</v>
      </c>
      <c r="L9" s="53">
        <v>0.12010615827775724</v>
      </c>
      <c r="M9" s="53">
        <v>0.24042309625870295</v>
      </c>
      <c r="N9" s="53">
        <v>0.55445567614198576</v>
      </c>
      <c r="O9" s="53">
        <v>0.32038193674875465</v>
      </c>
      <c r="P9" s="53">
        <v>0.10320033033477748</v>
      </c>
    </row>
    <row r="10" spans="2:16">
      <c r="B10" s="24" t="s">
        <v>20</v>
      </c>
      <c r="C10" s="51">
        <v>0</v>
      </c>
      <c r="D10" s="51">
        <v>5</v>
      </c>
      <c r="E10" s="51">
        <v>0.63000001013278961</v>
      </c>
      <c r="F10" s="51">
        <v>0</v>
      </c>
      <c r="G10" s="51">
        <v>3.2000001519918442E-2</v>
      </c>
      <c r="H10" s="51">
        <v>0</v>
      </c>
      <c r="J10" s="24" t="s">
        <v>20</v>
      </c>
      <c r="K10" s="53">
        <v>0</v>
      </c>
      <c r="L10" s="53">
        <v>4.2261140109397445E-2</v>
      </c>
      <c r="M10" s="53">
        <v>1.6703321065793593E-2</v>
      </c>
      <c r="N10" s="53">
        <v>0</v>
      </c>
      <c r="O10" s="53">
        <v>1.1907343250909899E-3</v>
      </c>
      <c r="P10" s="53">
        <v>0</v>
      </c>
    </row>
    <row r="11" spans="2:16">
      <c r="B11" s="24" t="s">
        <v>39</v>
      </c>
      <c r="C11" s="51">
        <v>8.3806288298219442</v>
      </c>
      <c r="D11" s="51">
        <v>1.9399999845772982</v>
      </c>
      <c r="E11" s="51">
        <v>4.7580000311136246</v>
      </c>
      <c r="F11" s="51">
        <v>0.893050017850328</v>
      </c>
      <c r="G11" s="51">
        <v>2.4419999998062849</v>
      </c>
      <c r="H11" s="51">
        <v>13.642000004649162</v>
      </c>
      <c r="J11" s="24" t="s">
        <v>39</v>
      </c>
      <c r="K11" s="53">
        <v>7.4933812307757849E-2</v>
      </c>
      <c r="L11" s="53">
        <v>1.6397322232090016E-2</v>
      </c>
      <c r="M11" s="53">
        <v>0.12614984265475709</v>
      </c>
      <c r="N11" s="53">
        <v>2.4680057214446691E-2</v>
      </c>
      <c r="O11" s="53">
        <v>9.0867908860303867E-2</v>
      </c>
      <c r="P11" s="53">
        <v>0.35463334309569355</v>
      </c>
    </row>
    <row r="12" spans="2:16">
      <c r="B12" s="24" t="s">
        <v>28</v>
      </c>
      <c r="C12" s="51">
        <v>7.9333332777023315</v>
      </c>
      <c r="D12" s="51">
        <v>0</v>
      </c>
      <c r="E12" s="51">
        <v>0</v>
      </c>
      <c r="F12" s="51">
        <v>1.1810000240802765</v>
      </c>
      <c r="G12" s="51">
        <v>0.40299998968839645</v>
      </c>
      <c r="H12" s="51">
        <v>0</v>
      </c>
      <c r="J12" s="24" t="s">
        <v>28</v>
      </c>
      <c r="K12" s="53">
        <v>7.0934403477079674E-2</v>
      </c>
      <c r="L12" s="53">
        <v>0</v>
      </c>
      <c r="M12" s="53">
        <v>0</v>
      </c>
      <c r="N12" s="53">
        <v>3.2637755536609935E-2</v>
      </c>
      <c r="O12" s="53">
        <v>1.4995809310652548E-2</v>
      </c>
      <c r="P12" s="53">
        <v>0</v>
      </c>
    </row>
    <row r="13" spans="2:16">
      <c r="B13" s="24" t="s">
        <v>36</v>
      </c>
      <c r="C13" s="51">
        <v>0.14110346138477325</v>
      </c>
      <c r="D13" s="51">
        <v>3.9999999105930328E-2</v>
      </c>
      <c r="E13" s="51">
        <v>1.7360000014305115</v>
      </c>
      <c r="F13" s="51">
        <v>0</v>
      </c>
      <c r="G13" s="51">
        <v>0.43900001049041748</v>
      </c>
      <c r="H13" s="51">
        <v>0</v>
      </c>
      <c r="J13" s="24" t="s">
        <v>36</v>
      </c>
      <c r="K13" s="53">
        <v>1.2616499914370029E-3</v>
      </c>
      <c r="L13" s="53">
        <v>3.3808911331829883E-4</v>
      </c>
      <c r="M13" s="53">
        <v>4.6026928456715542E-2</v>
      </c>
      <c r="N13" s="53">
        <v>0</v>
      </c>
      <c r="O13" s="53">
        <v>1.6335386136805942E-2</v>
      </c>
      <c r="P13" s="53">
        <v>0</v>
      </c>
    </row>
    <row r="14" spans="2:16">
      <c r="B14" s="24" t="s">
        <v>18</v>
      </c>
      <c r="C14" s="51">
        <v>23.906667113304138</v>
      </c>
      <c r="D14" s="51">
        <v>23.656000018119812</v>
      </c>
      <c r="E14" s="51">
        <v>4.7600000500679016</v>
      </c>
      <c r="F14" s="51">
        <v>2.419009977409587</v>
      </c>
      <c r="G14" s="51">
        <v>3.1829999983310699</v>
      </c>
      <c r="H14" s="51">
        <v>8.5590000674128532</v>
      </c>
      <c r="J14" s="24" t="s">
        <v>18</v>
      </c>
      <c r="K14" s="53">
        <v>0.21375695580237744</v>
      </c>
      <c r="L14" s="53">
        <v>0.19994590623873398</v>
      </c>
      <c r="M14" s="53">
        <v>0.1262028695725248</v>
      </c>
      <c r="N14" s="53">
        <v>6.6851020045320383E-2</v>
      </c>
      <c r="O14" s="53">
        <v>0.1184408492111543</v>
      </c>
      <c r="P14" s="53">
        <v>0.2224972002952984</v>
      </c>
    </row>
    <row r="15" spans="2:16">
      <c r="B15" s="24" t="s">
        <v>49</v>
      </c>
      <c r="C15" s="51">
        <v>0</v>
      </c>
      <c r="D15" s="51">
        <v>0</v>
      </c>
      <c r="E15" s="51">
        <v>0.26600000262260437</v>
      </c>
      <c r="F15" s="51">
        <v>0</v>
      </c>
      <c r="G15" s="51">
        <v>6.4000003039836884E-2</v>
      </c>
      <c r="H15" s="51">
        <v>0</v>
      </c>
      <c r="J15" s="24" t="s">
        <v>49</v>
      </c>
      <c r="K15" s="53">
        <v>0</v>
      </c>
      <c r="L15" s="53">
        <v>0</v>
      </c>
      <c r="M15" s="53">
        <v>7.05251329499312E-3</v>
      </c>
      <c r="N15" s="53">
        <v>0</v>
      </c>
      <c r="O15" s="53">
        <v>2.3814686501819797E-3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0.22000049880790584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0</v>
      </c>
      <c r="M16" s="53">
        <v>5.8329189001896063E-3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9.8400000184774399</v>
      </c>
      <c r="D17" s="51">
        <v>6.4500001072883606</v>
      </c>
      <c r="E17" s="51">
        <v>0.60000002384185791</v>
      </c>
      <c r="F17" s="51">
        <v>1.6000000238418579</v>
      </c>
      <c r="G17" s="51">
        <v>0</v>
      </c>
      <c r="H17" s="51">
        <v>0.85599999874830246</v>
      </c>
      <c r="J17" s="24" t="s">
        <v>37</v>
      </c>
      <c r="K17" s="53">
        <v>8.7982504590719129E-2</v>
      </c>
      <c r="L17" s="53">
        <v>5.4516871647948391E-2</v>
      </c>
      <c r="M17" s="53">
        <v>1.590792520082969E-2</v>
      </c>
      <c r="N17" s="53">
        <v>4.4217111407248398E-2</v>
      </c>
      <c r="O17" s="53">
        <v>0</v>
      </c>
      <c r="P17" s="53">
        <v>2.225231939177286E-2</v>
      </c>
    </row>
    <row r="18" spans="2:16">
      <c r="B18" s="24" t="s">
        <v>51</v>
      </c>
      <c r="C18" s="51">
        <v>3.876666784286499</v>
      </c>
      <c r="D18" s="51">
        <v>0</v>
      </c>
      <c r="E18" s="51">
        <v>0</v>
      </c>
      <c r="F18" s="51">
        <v>0</v>
      </c>
      <c r="G18" s="51">
        <v>0</v>
      </c>
      <c r="H18" s="51">
        <v>0.38400000333786011</v>
      </c>
      <c r="J18" s="24" t="s">
        <v>51</v>
      </c>
      <c r="K18" s="53">
        <v>3.466248501064037E-2</v>
      </c>
      <c r="L18" s="53">
        <v>0</v>
      </c>
      <c r="M18" s="53">
        <v>0</v>
      </c>
      <c r="N18" s="53">
        <v>0</v>
      </c>
      <c r="O18" s="53">
        <v>0</v>
      </c>
      <c r="P18" s="53">
        <v>9.9823489873957817E-3</v>
      </c>
    </row>
    <row r="19" spans="2:16">
      <c r="B19" s="24" t="s">
        <v>30</v>
      </c>
      <c r="C19" s="51">
        <v>15.096333429217339</v>
      </c>
      <c r="D19" s="51">
        <v>10.306000098586082</v>
      </c>
      <c r="E19" s="51">
        <v>1.2310000061988831</v>
      </c>
      <c r="F19" s="51">
        <v>0.6080000251531601</v>
      </c>
      <c r="G19" s="51">
        <v>0.2001740029809298</v>
      </c>
      <c r="H19" s="51">
        <v>5.000000074505806E-2</v>
      </c>
      <c r="J19" s="24" t="s">
        <v>30</v>
      </c>
      <c r="K19" s="53">
        <v>0.13498101857165015</v>
      </c>
      <c r="L19" s="53">
        <v>8.7108662826762065E-2</v>
      </c>
      <c r="M19" s="53">
        <v>3.2637758737813181E-2</v>
      </c>
      <c r="N19" s="53">
        <v>1.680250277950264E-2</v>
      </c>
      <c r="O19" s="53">
        <v>7.4485639068453003E-3</v>
      </c>
      <c r="P19" s="53">
        <v>1.2997850324706199E-3</v>
      </c>
    </row>
    <row r="20" spans="2:16">
      <c r="B20" s="24" t="s">
        <v>22</v>
      </c>
      <c r="C20" s="51">
        <v>7.1466668844223022</v>
      </c>
      <c r="D20" s="51">
        <v>4.5800000727176666</v>
      </c>
      <c r="E20" s="51">
        <v>1.517000038176775</v>
      </c>
      <c r="F20" s="51">
        <v>0.45999999716877937</v>
      </c>
      <c r="G20" s="51">
        <v>1.3649999797344208</v>
      </c>
      <c r="H20" s="51">
        <v>10.417000003159046</v>
      </c>
      <c r="J20" s="24" t="s">
        <v>22</v>
      </c>
      <c r="K20" s="53">
        <v>6.3900574266901072E-2</v>
      </c>
      <c r="L20" s="53">
        <v>3.8711204954834363E-2</v>
      </c>
      <c r="M20" s="53">
        <v>4.0220536963399327E-2</v>
      </c>
      <c r="N20" s="53">
        <v>1.2712419261911356E-2</v>
      </c>
      <c r="O20" s="53">
        <v>5.0792257888068466E-2</v>
      </c>
      <c r="P20" s="53">
        <v>0.27079720971185767</v>
      </c>
    </row>
    <row r="21" spans="2:16">
      <c r="B21" s="24" t="s">
        <v>1</v>
      </c>
      <c r="C21" s="51">
        <v>7.6683333404362202</v>
      </c>
      <c r="D21" s="51">
        <v>29.239999890327454</v>
      </c>
      <c r="E21" s="51">
        <v>2.6899999752640724</v>
      </c>
      <c r="F21" s="51">
        <v>2.2700000405311584</v>
      </c>
      <c r="G21" s="51">
        <v>0.90000001341104507</v>
      </c>
      <c r="H21" s="51">
        <v>9.0000003576278687E-2</v>
      </c>
      <c r="J21" s="24" t="s">
        <v>1</v>
      </c>
      <c r="K21" s="53">
        <v>6.8564956510283478E-2</v>
      </c>
      <c r="L21" s="53">
        <v>0.2471431464327789</v>
      </c>
      <c r="M21" s="53">
        <v>7.1320527827201149E-2</v>
      </c>
      <c r="N21" s="53">
        <v>6.2733026994345437E-2</v>
      </c>
      <c r="O21" s="53">
        <v>3.3489401801553853E-2</v>
      </c>
      <c r="P21" s="53">
        <v>2.3396131165520336E-3</v>
      </c>
    </row>
    <row r="22" spans="2:16">
      <c r="B22" s="1" t="s">
        <v>120</v>
      </c>
      <c r="C22" s="54" t="s">
        <v>388</v>
      </c>
      <c r="D22" s="54" t="s">
        <v>389</v>
      </c>
      <c r="E22" s="54" t="s">
        <v>390</v>
      </c>
      <c r="F22" s="54" t="s">
        <v>72</v>
      </c>
      <c r="G22" s="54" t="s">
        <v>65</v>
      </c>
      <c r="H22" s="54" t="s">
        <v>390</v>
      </c>
      <c r="J22" s="1" t="s">
        <v>120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0.13839999653282575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1</v>
      </c>
      <c r="D48" s="51">
        <v>7</v>
      </c>
      <c r="E48" s="51">
        <v>0</v>
      </c>
      <c r="F48" s="51">
        <v>3</v>
      </c>
      <c r="G48" s="51">
        <v>3</v>
      </c>
      <c r="H48" s="51">
        <v>1</v>
      </c>
      <c r="J48" s="24" t="s">
        <v>25</v>
      </c>
      <c r="K48" s="53">
        <v>1.5151515151515152E-2</v>
      </c>
      <c r="L48" s="53">
        <v>8.0459770114942528E-2</v>
      </c>
      <c r="M48" s="53">
        <v>0</v>
      </c>
      <c r="N48" s="53">
        <v>5.2631578947368418E-2</v>
      </c>
      <c r="O48" s="53">
        <v>5.7692307692307696E-2</v>
      </c>
      <c r="P48" s="53">
        <v>2.2222222222222223E-2</v>
      </c>
    </row>
    <row r="49" spans="2:16">
      <c r="B49" s="24" t="s">
        <v>41</v>
      </c>
      <c r="C49" s="51">
        <v>3</v>
      </c>
      <c r="D49" s="51">
        <v>8</v>
      </c>
      <c r="E49" s="51">
        <v>9</v>
      </c>
      <c r="F49" s="51">
        <v>3</v>
      </c>
      <c r="G49" s="51">
        <v>8</v>
      </c>
      <c r="H49" s="51">
        <v>2</v>
      </c>
      <c r="J49" s="24" t="s">
        <v>41</v>
      </c>
      <c r="K49" s="53">
        <v>4.5454545454545456E-2</v>
      </c>
      <c r="L49" s="53">
        <v>9.1954022988505746E-2</v>
      </c>
      <c r="M49" s="53">
        <v>0.14516129032258066</v>
      </c>
      <c r="N49" s="53">
        <v>5.2631578947368418E-2</v>
      </c>
      <c r="O49" s="53">
        <v>0.15384615384615385</v>
      </c>
      <c r="P49" s="53">
        <v>4.4444444444444446E-2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1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1.7543859649122806E-2</v>
      </c>
      <c r="O50" s="53">
        <v>0</v>
      </c>
      <c r="P50" s="53">
        <v>0</v>
      </c>
    </row>
    <row r="51" spans="2:16">
      <c r="B51" s="24" t="s">
        <v>40</v>
      </c>
      <c r="C51" s="51">
        <v>13</v>
      </c>
      <c r="D51" s="51">
        <v>9</v>
      </c>
      <c r="E51" s="51">
        <v>14</v>
      </c>
      <c r="F51" s="51">
        <v>14</v>
      </c>
      <c r="G51" s="51">
        <v>9</v>
      </c>
      <c r="H51" s="51">
        <v>6</v>
      </c>
      <c r="J51" s="24" t="s">
        <v>40</v>
      </c>
      <c r="K51" s="53">
        <v>0.19696969696969696</v>
      </c>
      <c r="L51" s="53">
        <v>0.10344827586206896</v>
      </c>
      <c r="M51" s="53">
        <v>0.22580645161290322</v>
      </c>
      <c r="N51" s="53">
        <v>0.24561403508771928</v>
      </c>
      <c r="O51" s="53">
        <v>0.17307692307692307</v>
      </c>
      <c r="P51" s="53">
        <v>0.13333333333333333</v>
      </c>
    </row>
    <row r="52" spans="2:16">
      <c r="B52" s="24" t="s">
        <v>20</v>
      </c>
      <c r="C52" s="51">
        <v>0</v>
      </c>
      <c r="D52" s="51">
        <v>1</v>
      </c>
      <c r="E52" s="51">
        <v>2</v>
      </c>
      <c r="F52" s="51">
        <v>0</v>
      </c>
      <c r="G52" s="51">
        <v>1</v>
      </c>
      <c r="H52" s="51">
        <v>0</v>
      </c>
      <c r="J52" s="24" t="s">
        <v>20</v>
      </c>
      <c r="K52" s="53">
        <v>0</v>
      </c>
      <c r="L52" s="53">
        <v>1.1494252873563218E-2</v>
      </c>
      <c r="M52" s="53">
        <v>3.2258064516129031E-2</v>
      </c>
      <c r="N52" s="53">
        <v>0</v>
      </c>
      <c r="O52" s="53">
        <v>1.9230769230769232E-2</v>
      </c>
      <c r="P52" s="53">
        <v>0</v>
      </c>
    </row>
    <row r="53" spans="2:16">
      <c r="B53" s="24" t="s">
        <v>39</v>
      </c>
      <c r="C53" s="51">
        <v>9</v>
      </c>
      <c r="D53" s="51">
        <v>9</v>
      </c>
      <c r="E53" s="51">
        <v>8</v>
      </c>
      <c r="F53" s="51">
        <v>8</v>
      </c>
      <c r="G53" s="51">
        <v>8</v>
      </c>
      <c r="H53" s="51">
        <v>5</v>
      </c>
      <c r="J53" s="24" t="s">
        <v>39</v>
      </c>
      <c r="K53" s="53">
        <v>0.13636363636363635</v>
      </c>
      <c r="L53" s="53">
        <v>0.10344827586206896</v>
      </c>
      <c r="M53" s="53">
        <v>0.12903225806451613</v>
      </c>
      <c r="N53" s="53">
        <v>0.14035087719298245</v>
      </c>
      <c r="O53" s="53">
        <v>0.15384615384615385</v>
      </c>
      <c r="P53" s="53">
        <v>0.1111111111111111</v>
      </c>
    </row>
    <row r="54" spans="2:16">
      <c r="B54" s="24" t="s">
        <v>28</v>
      </c>
      <c r="C54" s="51">
        <v>3</v>
      </c>
      <c r="D54" s="51">
        <v>0</v>
      </c>
      <c r="E54" s="51">
        <v>0</v>
      </c>
      <c r="F54" s="51">
        <v>4</v>
      </c>
      <c r="G54" s="51">
        <v>2</v>
      </c>
      <c r="H54" s="51">
        <v>0</v>
      </c>
      <c r="J54" s="24" t="s">
        <v>28</v>
      </c>
      <c r="K54" s="53">
        <v>4.5454545454545456E-2</v>
      </c>
      <c r="L54" s="53">
        <v>0</v>
      </c>
      <c r="M54" s="53">
        <v>0</v>
      </c>
      <c r="N54" s="53">
        <v>7.0175438596491224E-2</v>
      </c>
      <c r="O54" s="53">
        <v>3.8461538461538464E-2</v>
      </c>
      <c r="P54" s="53">
        <v>0</v>
      </c>
    </row>
    <row r="55" spans="2:16">
      <c r="B55" s="24" t="s">
        <v>36</v>
      </c>
      <c r="C55" s="51">
        <v>1</v>
      </c>
      <c r="D55" s="51">
        <v>1</v>
      </c>
      <c r="E55" s="51">
        <v>2</v>
      </c>
      <c r="F55" s="51">
        <v>0</v>
      </c>
      <c r="G55" s="51">
        <v>2</v>
      </c>
      <c r="H55" s="51">
        <v>0</v>
      </c>
      <c r="J55" s="24" t="s">
        <v>36</v>
      </c>
      <c r="K55" s="53">
        <v>1.5151515151515152E-2</v>
      </c>
      <c r="L55" s="53">
        <v>1.1494252873563218E-2</v>
      </c>
      <c r="M55" s="53">
        <v>3.2258064516129031E-2</v>
      </c>
      <c r="N55" s="53">
        <v>0</v>
      </c>
      <c r="O55" s="53">
        <v>3.8461538461538464E-2</v>
      </c>
      <c r="P55" s="53">
        <v>0</v>
      </c>
    </row>
    <row r="56" spans="2:16">
      <c r="B56" s="24" t="s">
        <v>18</v>
      </c>
      <c r="C56" s="51">
        <v>15</v>
      </c>
      <c r="D56" s="51">
        <v>24</v>
      </c>
      <c r="E56" s="51">
        <v>12</v>
      </c>
      <c r="F56" s="51">
        <v>13</v>
      </c>
      <c r="G56" s="51">
        <v>11</v>
      </c>
      <c r="H56" s="51">
        <v>13</v>
      </c>
      <c r="J56" s="24" t="s">
        <v>18</v>
      </c>
      <c r="K56" s="53">
        <v>0.22727272727272727</v>
      </c>
      <c r="L56" s="53">
        <v>0.27586206896551724</v>
      </c>
      <c r="M56" s="53">
        <v>0.19354838709677419</v>
      </c>
      <c r="N56" s="53">
        <v>0.22807017543859648</v>
      </c>
      <c r="O56" s="53">
        <v>0.21153846153846154</v>
      </c>
      <c r="P56" s="53">
        <v>0.28888888888888886</v>
      </c>
    </row>
    <row r="57" spans="2:16">
      <c r="B57" s="24" t="s">
        <v>49</v>
      </c>
      <c r="C57" s="51">
        <v>0</v>
      </c>
      <c r="D57" s="51">
        <v>0</v>
      </c>
      <c r="E57" s="51">
        <v>1</v>
      </c>
      <c r="F57" s="51">
        <v>0</v>
      </c>
      <c r="G57" s="51">
        <v>1</v>
      </c>
      <c r="H57" s="51">
        <v>0</v>
      </c>
      <c r="J57" s="24" t="s">
        <v>49</v>
      </c>
      <c r="K57" s="53">
        <v>0</v>
      </c>
      <c r="L57" s="53">
        <v>0</v>
      </c>
      <c r="M57" s="53">
        <v>1.6129032258064516E-2</v>
      </c>
      <c r="N57" s="53">
        <v>0</v>
      </c>
      <c r="O57" s="53">
        <v>1.9230769230769232E-2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2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0</v>
      </c>
      <c r="M58" s="53">
        <v>3.2258064516129031E-2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6</v>
      </c>
      <c r="D59" s="51">
        <v>7</v>
      </c>
      <c r="E59" s="51">
        <v>1</v>
      </c>
      <c r="F59" s="51">
        <v>2</v>
      </c>
      <c r="G59" s="51">
        <v>0</v>
      </c>
      <c r="H59" s="51">
        <v>3</v>
      </c>
      <c r="J59" s="24" t="s">
        <v>37</v>
      </c>
      <c r="K59" s="53">
        <v>9.0909090909090912E-2</v>
      </c>
      <c r="L59" s="53">
        <v>8.0459770114942528E-2</v>
      </c>
      <c r="M59" s="53">
        <v>1.6129032258064516E-2</v>
      </c>
      <c r="N59" s="53">
        <v>3.5087719298245612E-2</v>
      </c>
      <c r="O59" s="53">
        <v>0</v>
      </c>
      <c r="P59" s="53">
        <v>6.6666666666666666E-2</v>
      </c>
    </row>
    <row r="60" spans="2:16">
      <c r="B60" s="24" t="s">
        <v>51</v>
      </c>
      <c r="C60" s="51">
        <v>1</v>
      </c>
      <c r="D60" s="51">
        <v>0</v>
      </c>
      <c r="E60" s="51">
        <v>0</v>
      </c>
      <c r="F60" s="51">
        <v>0</v>
      </c>
      <c r="G60" s="51">
        <v>0</v>
      </c>
      <c r="H60" s="51">
        <v>1</v>
      </c>
      <c r="J60" s="24" t="s">
        <v>51</v>
      </c>
      <c r="K60" s="53">
        <v>1.5151515151515152E-2</v>
      </c>
      <c r="L60" s="53">
        <v>0</v>
      </c>
      <c r="M60" s="53">
        <v>0</v>
      </c>
      <c r="N60" s="53">
        <v>0</v>
      </c>
      <c r="O60" s="53">
        <v>0</v>
      </c>
      <c r="P60" s="53">
        <v>2.2222222222222223E-2</v>
      </c>
    </row>
    <row r="61" spans="2:16">
      <c r="B61" s="24" t="s">
        <v>30</v>
      </c>
      <c r="C61" s="51">
        <v>6</v>
      </c>
      <c r="D61" s="51">
        <v>9</v>
      </c>
      <c r="E61" s="51">
        <v>2</v>
      </c>
      <c r="F61" s="51">
        <v>3</v>
      </c>
      <c r="G61" s="51">
        <v>2</v>
      </c>
      <c r="H61" s="51">
        <v>1</v>
      </c>
      <c r="J61" s="24" t="s">
        <v>30</v>
      </c>
      <c r="K61" s="53">
        <v>9.0909090909090912E-2</v>
      </c>
      <c r="L61" s="53">
        <v>0.10344827586206896</v>
      </c>
      <c r="M61" s="53">
        <v>3.2258064516129031E-2</v>
      </c>
      <c r="N61" s="53">
        <v>5.2631578947368418E-2</v>
      </c>
      <c r="O61" s="53">
        <v>3.8461538461538464E-2</v>
      </c>
      <c r="P61" s="53">
        <v>2.2222222222222223E-2</v>
      </c>
    </row>
    <row r="62" spans="2:16">
      <c r="B62" s="24" t="s">
        <v>22</v>
      </c>
      <c r="C62" s="51">
        <v>3</v>
      </c>
      <c r="D62" s="51">
        <v>3</v>
      </c>
      <c r="E62" s="51">
        <v>4</v>
      </c>
      <c r="F62" s="51">
        <v>2</v>
      </c>
      <c r="G62" s="51">
        <v>3</v>
      </c>
      <c r="H62" s="51">
        <v>12</v>
      </c>
      <c r="J62" s="24" t="s">
        <v>22</v>
      </c>
      <c r="K62" s="53">
        <v>4.5454545454545456E-2</v>
      </c>
      <c r="L62" s="53">
        <v>3.4482758620689655E-2</v>
      </c>
      <c r="M62" s="53">
        <v>6.4516129032258063E-2</v>
      </c>
      <c r="N62" s="53">
        <v>3.5087719298245612E-2</v>
      </c>
      <c r="O62" s="53">
        <v>5.7692307692307696E-2</v>
      </c>
      <c r="P62" s="53">
        <v>0.26666666666666666</v>
      </c>
    </row>
    <row r="63" spans="2:16">
      <c r="B63" s="24" t="s">
        <v>1</v>
      </c>
      <c r="C63" s="51">
        <v>5</v>
      </c>
      <c r="D63" s="51">
        <v>9</v>
      </c>
      <c r="E63" s="51">
        <v>5</v>
      </c>
      <c r="F63" s="51">
        <v>4</v>
      </c>
      <c r="G63" s="51">
        <v>2</v>
      </c>
      <c r="H63" s="51">
        <v>1</v>
      </c>
      <c r="J63" s="24" t="s">
        <v>1</v>
      </c>
      <c r="K63" s="53">
        <v>7.575757575757576E-2</v>
      </c>
      <c r="L63" s="53">
        <v>0.10344827586206896</v>
      </c>
      <c r="M63" s="53">
        <v>8.0645161290322578E-2</v>
      </c>
      <c r="N63" s="53">
        <v>7.0175438596491224E-2</v>
      </c>
      <c r="O63" s="53">
        <v>3.8461538461538464E-2</v>
      </c>
      <c r="P63" s="53">
        <v>2.2222222222222223E-2</v>
      </c>
    </row>
    <row r="64" spans="2:16">
      <c r="B64" s="1" t="s">
        <v>120</v>
      </c>
      <c r="C64" s="54" t="s">
        <v>391</v>
      </c>
      <c r="D64" s="54" t="s">
        <v>392</v>
      </c>
      <c r="E64" s="54" t="s">
        <v>393</v>
      </c>
      <c r="F64" s="54" t="s">
        <v>303</v>
      </c>
      <c r="G64" s="54" t="s">
        <v>302</v>
      </c>
      <c r="H64" s="54" t="s">
        <v>79</v>
      </c>
      <c r="J64" s="1" t="s">
        <v>120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2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9" spans="2:16" ht="28.5">
      <c r="B89" s="8" t="s">
        <v>163</v>
      </c>
    </row>
    <row r="91" spans="2:16">
      <c r="B91" t="s">
        <v>160</v>
      </c>
    </row>
    <row r="92" spans="2:16">
      <c r="B92" s="23" t="s">
        <v>124</v>
      </c>
      <c r="C92" s="52" t="s">
        <v>29</v>
      </c>
      <c r="D92" s="52" t="s">
        <v>35</v>
      </c>
      <c r="E92" s="52" t="s">
        <v>38</v>
      </c>
      <c r="F92" s="52" t="s">
        <v>42</v>
      </c>
      <c r="G92" s="52" t="s">
        <v>43</v>
      </c>
      <c r="H92" s="72" t="s">
        <v>109</v>
      </c>
      <c r="J92" s="23" t="s">
        <v>124</v>
      </c>
      <c r="K92" s="52" t="s">
        <v>29</v>
      </c>
      <c r="L92" s="52" t="s">
        <v>35</v>
      </c>
      <c r="M92" s="52" t="s">
        <v>38</v>
      </c>
      <c r="N92" s="52" t="s">
        <v>42</v>
      </c>
      <c r="O92" s="52" t="s">
        <v>43</v>
      </c>
      <c r="P92" s="72" t="s">
        <v>109</v>
      </c>
    </row>
    <row r="93" spans="2:16">
      <c r="B93" s="24" t="s">
        <v>2</v>
      </c>
      <c r="C93" s="51">
        <v>36.206667065620422</v>
      </c>
      <c r="D93" s="51">
        <v>32.625999912619591</v>
      </c>
      <c r="E93" s="51">
        <v>15.001000121235847</v>
      </c>
      <c r="F93" s="51">
        <v>6.3630099682304717</v>
      </c>
      <c r="G93" s="51">
        <v>12.18300012499094</v>
      </c>
      <c r="H93" s="51">
        <v>8.8360000587999821</v>
      </c>
      <c r="J93" s="29" t="s">
        <v>2</v>
      </c>
      <c r="K93" s="53">
        <v>0.32373508590790573</v>
      </c>
      <c r="L93" s="53">
        <v>0.27576239070328107</v>
      </c>
      <c r="M93" s="53">
        <v>0.39772463063960473</v>
      </c>
      <c r="N93" s="53">
        <v>0.17584619778636174</v>
      </c>
      <c r="O93" s="53">
        <v>0.45333486694945341</v>
      </c>
      <c r="P93" s="53">
        <v>0.2296980090439876</v>
      </c>
    </row>
    <row r="94" spans="2:16">
      <c r="B94" s="24" t="s">
        <v>25</v>
      </c>
      <c r="C94" s="51">
        <v>15.550684094429016</v>
      </c>
      <c r="D94" s="51">
        <v>28.129999730736017</v>
      </c>
      <c r="E94" s="51">
        <v>9.0680501489805465</v>
      </c>
      <c r="F94" s="51">
        <v>22.747026917551921</v>
      </c>
      <c r="G94" s="51">
        <v>8.8459999412298203</v>
      </c>
      <c r="H94" s="51">
        <v>4.1928999996744096</v>
      </c>
      <c r="J94" s="29" t="s">
        <v>14</v>
      </c>
      <c r="K94" s="53">
        <v>0.13904350936562557</v>
      </c>
      <c r="L94" s="53">
        <v>0.23776117197958946</v>
      </c>
      <c r="M94" s="53">
        <v>0.24042309625870295</v>
      </c>
      <c r="N94" s="53">
        <v>0.62862988025585442</v>
      </c>
      <c r="O94" s="53">
        <v>0.32916360217104368</v>
      </c>
      <c r="P94" s="53">
        <v>0.10899737162026989</v>
      </c>
    </row>
    <row r="95" spans="2:16">
      <c r="B95" s="24" t="s">
        <v>162</v>
      </c>
      <c r="C95" s="51">
        <v>44.481399407610297</v>
      </c>
      <c r="D95" s="51">
        <v>23.316000262275338</v>
      </c>
      <c r="E95" s="51">
        <v>10.108000103384256</v>
      </c>
      <c r="F95" s="51">
        <v>3.5610500640141254</v>
      </c>
      <c r="G95" s="51">
        <v>4.5101739960518898</v>
      </c>
      <c r="H95" s="51">
        <v>25.349000010639429</v>
      </c>
      <c r="J95" s="29" t="s">
        <v>3</v>
      </c>
      <c r="K95" s="53">
        <v>0.39772204473910555</v>
      </c>
      <c r="L95" s="53">
        <v>0.19707215077495313</v>
      </c>
      <c r="M95" s="53">
        <v>0.26799550530850796</v>
      </c>
      <c r="N95" s="53">
        <v>9.8412090663109075E-2</v>
      </c>
      <c r="O95" s="53">
        <v>0.16782558544220555</v>
      </c>
      <c r="P95" s="53">
        <v>0.65896500621919052</v>
      </c>
    </row>
    <row r="96" spans="2:16">
      <c r="B96" s="24" t="s">
        <v>1</v>
      </c>
      <c r="C96" s="51">
        <v>15.601666618138552</v>
      </c>
      <c r="D96" s="51">
        <v>34.239999890327454</v>
      </c>
      <c r="E96" s="51">
        <v>3.5400004842047679</v>
      </c>
      <c r="F96" s="51">
        <v>3.5140000656247139</v>
      </c>
      <c r="G96" s="51">
        <v>1.33500000461936</v>
      </c>
      <c r="H96" s="51">
        <v>9.0000003576278687E-2</v>
      </c>
      <c r="J96" s="29"/>
      <c r="K96" s="53">
        <v>0.13949935998736315</v>
      </c>
      <c r="L96" s="53">
        <v>0.28940428654217631</v>
      </c>
      <c r="M96" s="53">
        <v>9.3856767793184359E-2</v>
      </c>
      <c r="N96" s="53">
        <v>9.7111831294674794E-2</v>
      </c>
      <c r="O96" s="53">
        <v>4.9675945437297392E-2</v>
      </c>
      <c r="P96" s="53">
        <v>2.3396131165520336E-3</v>
      </c>
    </row>
    <row r="97" spans="2:16">
      <c r="B97" s="69" t="s">
        <v>120</v>
      </c>
      <c r="C97" s="54" t="s">
        <v>388</v>
      </c>
      <c r="D97" s="54" t="s">
        <v>389</v>
      </c>
      <c r="E97" s="54" t="s">
        <v>390</v>
      </c>
      <c r="F97" s="54" t="s">
        <v>72</v>
      </c>
      <c r="G97" s="54" t="s">
        <v>65</v>
      </c>
      <c r="H97" s="54" t="s">
        <v>390</v>
      </c>
      <c r="J97" s="69" t="s">
        <v>120</v>
      </c>
      <c r="K97" s="55" t="s">
        <v>274</v>
      </c>
      <c r="L97" s="55" t="s">
        <v>274</v>
      </c>
      <c r="M97" s="55" t="s">
        <v>274</v>
      </c>
      <c r="N97" s="55" t="s">
        <v>274</v>
      </c>
      <c r="O97" s="55" t="s">
        <v>274</v>
      </c>
      <c r="P97" s="55" t="s">
        <v>274</v>
      </c>
    </row>
    <row r="116" spans="2:16">
      <c r="B116" t="s">
        <v>161</v>
      </c>
    </row>
    <row r="117" spans="2:16">
      <c r="B117" s="23" t="s">
        <v>124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2" t="s">
        <v>109</v>
      </c>
      <c r="J117" s="23" t="s">
        <v>124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2" t="s">
        <v>109</v>
      </c>
    </row>
    <row r="118" spans="2:16">
      <c r="B118" s="24" t="s">
        <v>2</v>
      </c>
      <c r="C118" s="51">
        <v>18</v>
      </c>
      <c r="D118" s="51">
        <v>32</v>
      </c>
      <c r="E118" s="51">
        <v>21</v>
      </c>
      <c r="F118" s="51">
        <v>16</v>
      </c>
      <c r="G118" s="51">
        <v>19</v>
      </c>
      <c r="H118" s="51">
        <v>15</v>
      </c>
      <c r="J118" s="24" t="s">
        <v>2</v>
      </c>
      <c r="K118" s="53">
        <v>0.27272727272727271</v>
      </c>
      <c r="L118" s="53">
        <v>0.36781609195402298</v>
      </c>
      <c r="M118" s="53">
        <v>0.33870967741935482</v>
      </c>
      <c r="N118" s="53">
        <v>0.2807017543859649</v>
      </c>
      <c r="O118" s="53">
        <v>0.36538461538461536</v>
      </c>
      <c r="P118" s="53">
        <v>0.33333333333333331</v>
      </c>
    </row>
    <row r="119" spans="2:16">
      <c r="B119" s="24" t="s">
        <v>25</v>
      </c>
      <c r="C119" s="51">
        <v>14</v>
      </c>
      <c r="D119" s="51">
        <v>16</v>
      </c>
      <c r="E119" s="51">
        <v>14</v>
      </c>
      <c r="F119" s="51">
        <v>17</v>
      </c>
      <c r="G119" s="51">
        <v>12</v>
      </c>
      <c r="H119" s="51">
        <v>7</v>
      </c>
      <c r="J119" s="24" t="s">
        <v>25</v>
      </c>
      <c r="K119" s="53">
        <v>0.21212121212121213</v>
      </c>
      <c r="L119" s="53">
        <v>0.18390804597701149</v>
      </c>
      <c r="M119" s="53">
        <v>0.22580645161290322</v>
      </c>
      <c r="N119" s="53">
        <v>0.2982456140350877</v>
      </c>
      <c r="O119" s="53">
        <v>0.23076923076923078</v>
      </c>
      <c r="P119" s="53">
        <v>0.15555555555555556</v>
      </c>
    </row>
    <row r="120" spans="2:16">
      <c r="B120" s="24" t="s">
        <v>162</v>
      </c>
      <c r="C120" s="51">
        <v>26</v>
      </c>
      <c r="D120" s="51">
        <v>29</v>
      </c>
      <c r="E120" s="51">
        <v>18</v>
      </c>
      <c r="F120" s="51">
        <v>15</v>
      </c>
      <c r="G120" s="51">
        <v>16</v>
      </c>
      <c r="H120" s="51">
        <v>22</v>
      </c>
      <c r="J120" s="24" t="s">
        <v>162</v>
      </c>
      <c r="K120" s="53">
        <v>0.39393939393939392</v>
      </c>
      <c r="L120" s="53">
        <v>0.33333333333333331</v>
      </c>
      <c r="M120" s="53">
        <v>0.29032258064516131</v>
      </c>
      <c r="N120" s="53">
        <v>0.26315789473684209</v>
      </c>
      <c r="O120" s="53">
        <v>0.30769230769230771</v>
      </c>
      <c r="P120" s="53">
        <v>0.48888888888888887</v>
      </c>
    </row>
    <row r="121" spans="2:16">
      <c r="B121" s="24" t="s">
        <v>1</v>
      </c>
      <c r="C121" s="51">
        <v>8</v>
      </c>
      <c r="D121" s="51">
        <v>10</v>
      </c>
      <c r="E121" s="51">
        <v>9</v>
      </c>
      <c r="F121" s="51">
        <v>9</v>
      </c>
      <c r="G121" s="51">
        <v>5</v>
      </c>
      <c r="H121" s="51">
        <v>1</v>
      </c>
      <c r="J121" s="24" t="s">
        <v>1</v>
      </c>
      <c r="K121" s="53">
        <v>0.12121212121212122</v>
      </c>
      <c r="L121" s="53">
        <v>0.11494252873563218</v>
      </c>
      <c r="M121" s="53">
        <v>0.14516129032258066</v>
      </c>
      <c r="N121" s="53">
        <v>0.15789473684210525</v>
      </c>
      <c r="O121" s="53">
        <v>9.6153846153846159E-2</v>
      </c>
      <c r="P121" s="53">
        <v>2.2222222222222223E-2</v>
      </c>
    </row>
    <row r="122" spans="2:16">
      <c r="B122" s="69" t="s">
        <v>120</v>
      </c>
      <c r="C122" s="57" t="s">
        <v>391</v>
      </c>
      <c r="D122" s="57" t="s">
        <v>392</v>
      </c>
      <c r="E122" s="57" t="s">
        <v>393</v>
      </c>
      <c r="F122" s="57" t="s">
        <v>303</v>
      </c>
      <c r="G122" s="57" t="s">
        <v>302</v>
      </c>
      <c r="H122" s="57" t="s">
        <v>79</v>
      </c>
      <c r="J122" s="69" t="s">
        <v>120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</sheetData>
  <conditionalFormatting sqref="K117:P117 J92:J96 K92:P92 J117:J121 C117:H117 B117:B121 B92:B96 C92:H92 J47:P47 B47:H47 B5:H5 J5:P5">
    <cfRule type="containsErrors" dxfId="2211" priority="5">
      <formula>ISERROR(B5)</formula>
    </cfRule>
  </conditionalFormatting>
  <conditionalFormatting sqref="B92">
    <cfRule type="containsErrors" dxfId="2210" priority="4">
      <formula>ISERROR(B92)</formula>
    </cfRule>
  </conditionalFormatting>
  <conditionalFormatting sqref="J92">
    <cfRule type="containsErrors" dxfId="2209" priority="3">
      <formula>ISERROR(J92)</formula>
    </cfRule>
  </conditionalFormatting>
  <conditionalFormatting sqref="J117">
    <cfRule type="containsErrors" dxfId="2208" priority="2">
      <formula>ISERROR(J117)</formula>
    </cfRule>
  </conditionalFormatting>
  <conditionalFormatting sqref="B117">
    <cfRule type="containsErrors" dxfId="2207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76"/>
  <dimension ref="B2:P6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194</v>
      </c>
    </row>
    <row r="4" spans="2:16">
      <c r="B4" t="s">
        <v>159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32</v>
      </c>
      <c r="C6" s="51">
        <v>52.95998003333807</v>
      </c>
      <c r="D6" s="51">
        <v>40.715999851003289</v>
      </c>
      <c r="E6" s="51">
        <v>22.491050738804745</v>
      </c>
      <c r="F6" s="51">
        <v>15.08040011182311</v>
      </c>
      <c r="G6" s="51">
        <v>7.462000023573637</v>
      </c>
      <c r="H6" s="51">
        <v>11.590900094714016</v>
      </c>
      <c r="J6" s="24" t="s">
        <v>32</v>
      </c>
      <c r="K6" s="53">
        <v>0.47353167455873035</v>
      </c>
      <c r="L6" s="53">
        <v>0.34414091487949111</v>
      </c>
      <c r="M6" s="53">
        <v>0.59630989770639231</v>
      </c>
      <c r="N6" s="53">
        <v>0.41551257134861208</v>
      </c>
      <c r="O6" s="53">
        <v>0.27766434812099194</v>
      </c>
      <c r="P6" s="53">
        <v>0.3073050215514645</v>
      </c>
    </row>
    <row r="7" spans="2:16">
      <c r="B7" s="24" t="s">
        <v>34</v>
      </c>
      <c r="C7" s="51">
        <v>40.233769910410047</v>
      </c>
      <c r="D7" s="51">
        <v>64.775999952107668</v>
      </c>
      <c r="E7" s="51">
        <v>11.993000123649836</v>
      </c>
      <c r="F7" s="51">
        <v>19.765036920502098</v>
      </c>
      <c r="G7" s="51">
        <v>2.9341740133968415</v>
      </c>
      <c r="H7" s="51">
        <v>12.767999950796366</v>
      </c>
      <c r="J7" s="24" t="s">
        <v>34</v>
      </c>
      <c r="K7" s="53">
        <v>0.35974266658510828</v>
      </c>
      <c r="L7" s="53">
        <v>0.54750152194046886</v>
      </c>
      <c r="M7" s="53">
        <v>0.31797290219916341</v>
      </c>
      <c r="N7" s="53">
        <v>0.54458908601498868</v>
      </c>
      <c r="O7" s="53">
        <v>0.10918192336231221</v>
      </c>
      <c r="P7" s="53">
        <v>0.33851301175807297</v>
      </c>
    </row>
    <row r="8" spans="2:16">
      <c r="B8" s="24" t="s">
        <v>46</v>
      </c>
      <c r="C8" s="51">
        <v>18.646667242050171</v>
      </c>
      <c r="D8" s="51">
        <v>12.819999992847443</v>
      </c>
      <c r="E8" s="51">
        <v>3.2329999953508377</v>
      </c>
      <c r="F8" s="51">
        <v>1.4480499802994018</v>
      </c>
      <c r="G8" s="51">
        <v>16.478000029921532</v>
      </c>
      <c r="H8" s="51">
        <v>13.359000027179718</v>
      </c>
      <c r="J8" s="24" t="s">
        <v>46</v>
      </c>
      <c r="K8" s="53">
        <v>0.16672565885616136</v>
      </c>
      <c r="L8" s="53">
        <v>0.10835756318004</v>
      </c>
      <c r="M8" s="53">
        <v>8.5717200094444265E-2</v>
      </c>
      <c r="N8" s="53">
        <v>3.9898342636399221E-2</v>
      </c>
      <c r="O8" s="53">
        <v>0.61315372851669581</v>
      </c>
      <c r="P8" s="53">
        <v>0.35418196669046248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120</v>
      </c>
      <c r="C11" s="54" t="s">
        <v>388</v>
      </c>
      <c r="D11" s="54" t="s">
        <v>389</v>
      </c>
      <c r="E11" s="54" t="s">
        <v>390</v>
      </c>
      <c r="F11" s="54" t="s">
        <v>72</v>
      </c>
      <c r="G11" s="54" t="s">
        <v>65</v>
      </c>
      <c r="H11" s="54" t="s">
        <v>390</v>
      </c>
      <c r="J11" s="1" t="s">
        <v>120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2.9999999329447746E-2</v>
      </c>
      <c r="G12" s="26">
        <v>0</v>
      </c>
      <c r="H12" s="26">
        <v>0.75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2" t="s">
        <v>109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2" t="s">
        <v>109</v>
      </c>
    </row>
    <row r="37" spans="2:16">
      <c r="B37" s="24" t="s">
        <v>32</v>
      </c>
      <c r="C37" s="51">
        <v>40</v>
      </c>
      <c r="D37" s="51">
        <v>46</v>
      </c>
      <c r="E37" s="51">
        <v>42</v>
      </c>
      <c r="F37" s="51">
        <v>25</v>
      </c>
      <c r="G37" s="51">
        <v>23</v>
      </c>
      <c r="H37" s="51">
        <v>23</v>
      </c>
      <c r="J37" s="24" t="s">
        <v>32</v>
      </c>
      <c r="K37" s="53">
        <v>0.60606060606060608</v>
      </c>
      <c r="L37" s="53">
        <v>0.52873563218390807</v>
      </c>
      <c r="M37" s="53">
        <v>0.67741935483870963</v>
      </c>
      <c r="N37" s="53">
        <v>0.43103448275862066</v>
      </c>
      <c r="O37" s="53">
        <v>0.44230769230769229</v>
      </c>
      <c r="P37" s="53">
        <v>0.52272727272727271</v>
      </c>
    </row>
    <row r="38" spans="2:16">
      <c r="B38" s="24" t="s">
        <v>34</v>
      </c>
      <c r="C38" s="51">
        <v>23</v>
      </c>
      <c r="D38" s="51">
        <v>37</v>
      </c>
      <c r="E38" s="51">
        <v>15</v>
      </c>
      <c r="F38" s="51">
        <v>26</v>
      </c>
      <c r="G38" s="51">
        <v>15</v>
      </c>
      <c r="H38" s="51">
        <v>15</v>
      </c>
      <c r="J38" s="24" t="s">
        <v>34</v>
      </c>
      <c r="K38" s="53">
        <v>0.34848484848484851</v>
      </c>
      <c r="L38" s="53">
        <v>0.42528735632183906</v>
      </c>
      <c r="M38" s="53">
        <v>0.24193548387096775</v>
      </c>
      <c r="N38" s="53">
        <v>0.44827586206896552</v>
      </c>
      <c r="O38" s="53">
        <v>0.28846153846153844</v>
      </c>
      <c r="P38" s="53">
        <v>0.34090909090909088</v>
      </c>
    </row>
    <row r="39" spans="2:16">
      <c r="B39" s="24" t="s">
        <v>46</v>
      </c>
      <c r="C39" s="51">
        <v>3</v>
      </c>
      <c r="D39" s="51">
        <v>4</v>
      </c>
      <c r="E39" s="51">
        <v>5</v>
      </c>
      <c r="F39" s="51">
        <v>7</v>
      </c>
      <c r="G39" s="51">
        <v>14</v>
      </c>
      <c r="H39" s="51">
        <v>6</v>
      </c>
      <c r="J39" s="24" t="s">
        <v>46</v>
      </c>
      <c r="K39" s="53">
        <v>4.5454545454545456E-2</v>
      </c>
      <c r="L39" s="53">
        <v>4.5977011494252873E-2</v>
      </c>
      <c r="M39" s="53">
        <v>8.0645161290322578E-2</v>
      </c>
      <c r="N39" s="53">
        <v>0.1206896551724138</v>
      </c>
      <c r="O39" s="53">
        <v>0.26923076923076922</v>
      </c>
      <c r="P39" s="53">
        <v>0.13636363636363635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120</v>
      </c>
      <c r="C42" s="54" t="s">
        <v>391</v>
      </c>
      <c r="D42" s="54" t="s">
        <v>392</v>
      </c>
      <c r="E42" s="54" t="s">
        <v>393</v>
      </c>
      <c r="F42" s="54" t="s">
        <v>394</v>
      </c>
      <c r="G42" s="54" t="s">
        <v>302</v>
      </c>
      <c r="H42" s="54" t="s">
        <v>78</v>
      </c>
      <c r="J42" s="1" t="s">
        <v>120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1</v>
      </c>
      <c r="G43" s="26">
        <v>0</v>
      </c>
      <c r="H43" s="26">
        <v>1</v>
      </c>
      <c r="J43" s="24"/>
      <c r="K43" s="27"/>
      <c r="L43" s="27"/>
      <c r="M43" s="27"/>
      <c r="N43" s="27"/>
      <c r="O43" s="27"/>
      <c r="P43" s="27"/>
    </row>
    <row r="66" spans="2:2" ht="28.5">
      <c r="B66" s="8"/>
    </row>
  </sheetData>
  <conditionalFormatting sqref="J43 B43 J36:P36 J37:J41 J12 B37:B41 B36:H36 B12 B5:H5 J5:P5 B6:B10 J6:J10">
    <cfRule type="containsErrors" dxfId="2078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77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257</v>
      </c>
    </row>
    <row r="4" spans="2:16">
      <c r="B4" t="s">
        <v>159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</v>
      </c>
      <c r="C6" s="51">
        <v>59.633969072252512</v>
      </c>
      <c r="D6" s="51">
        <v>95.11699977889657</v>
      </c>
      <c r="E6" s="51">
        <v>30.706050857865023</v>
      </c>
      <c r="F6" s="51">
        <v>33.026086996809681</v>
      </c>
      <c r="G6" s="51">
        <v>19.710000103339553</v>
      </c>
      <c r="H6" s="51">
        <v>27.233999982476234</v>
      </c>
      <c r="J6" s="24" t="s">
        <v>17</v>
      </c>
      <c r="K6" s="53">
        <v>0.53320588900507915</v>
      </c>
      <c r="L6" s="53">
        <v>0.8039505708882948</v>
      </c>
      <c r="M6" s="53">
        <v>0.81411590141625578</v>
      </c>
      <c r="N6" s="53">
        <v>0.91269884145185942</v>
      </c>
      <c r="O6" s="53">
        <v>0.73615716605089221</v>
      </c>
      <c r="P6" s="53">
        <v>0.74471081125385596</v>
      </c>
    </row>
    <row r="7" spans="2:16">
      <c r="B7" s="24" t="s">
        <v>19</v>
      </c>
      <c r="C7" s="51">
        <v>15.044566929340363</v>
      </c>
      <c r="D7" s="51">
        <v>5.8299999237060547</v>
      </c>
      <c r="E7" s="51">
        <v>1.4600000195205212</v>
      </c>
      <c r="F7" s="51">
        <v>2.1120000127702951</v>
      </c>
      <c r="G7" s="51">
        <v>3.1699999906122684</v>
      </c>
      <c r="H7" s="51">
        <v>2.4839000082574785</v>
      </c>
      <c r="J7" s="24" t="s">
        <v>19</v>
      </c>
      <c r="K7" s="53">
        <v>0.13451815817484944</v>
      </c>
      <c r="L7" s="53">
        <v>4.9276488722703599E-2</v>
      </c>
      <c r="M7" s="53">
        <v>3.8709283634735164E-2</v>
      </c>
      <c r="N7" s="53">
        <v>5.8366586540753947E-2</v>
      </c>
      <c r="O7" s="53">
        <v>0.11839767616617551</v>
      </c>
      <c r="P7" s="53">
        <v>6.7921979562794124E-2</v>
      </c>
    </row>
    <row r="8" spans="2:16">
      <c r="B8" s="24" t="s">
        <v>21</v>
      </c>
      <c r="C8" s="51">
        <v>10.668065836653113</v>
      </c>
      <c r="D8" s="51">
        <v>4.7199999950826168</v>
      </c>
      <c r="E8" s="51">
        <v>4.4299999624490738</v>
      </c>
      <c r="F8" s="51">
        <v>0.75800000131130219</v>
      </c>
      <c r="G8" s="51">
        <v>2.1541740066168131</v>
      </c>
      <c r="H8" s="51">
        <v>0.38000000268220901</v>
      </c>
      <c r="J8" s="24" t="s">
        <v>21</v>
      </c>
      <c r="K8" s="53">
        <v>9.5386498951720342E-2</v>
      </c>
      <c r="L8" s="53">
        <v>3.9894516221708344E-2</v>
      </c>
      <c r="M8" s="53">
        <v>0.11745350873668056</v>
      </c>
      <c r="N8" s="53">
        <v>2.094785625327529E-2</v>
      </c>
      <c r="O8" s="53">
        <v>8.0457159998839275E-2</v>
      </c>
      <c r="P8" s="53">
        <v>1.0391059354337439E-2</v>
      </c>
    </row>
    <row r="9" spans="2:16">
      <c r="B9" s="24" t="s">
        <v>26</v>
      </c>
      <c r="C9" s="51">
        <v>25.076666787266731</v>
      </c>
      <c r="D9" s="51">
        <v>1.440000057220459</v>
      </c>
      <c r="E9" s="51">
        <v>0</v>
      </c>
      <c r="F9" s="51">
        <v>0</v>
      </c>
      <c r="G9" s="51">
        <v>0</v>
      </c>
      <c r="H9" s="51">
        <v>5.255000114440918</v>
      </c>
      <c r="J9" s="24" t="s">
        <v>26</v>
      </c>
      <c r="K9" s="53">
        <v>0.22421828725484239</v>
      </c>
      <c r="L9" s="53">
        <v>1.2171208835146831E-2</v>
      </c>
      <c r="M9" s="53">
        <v>0</v>
      </c>
      <c r="N9" s="53">
        <v>0</v>
      </c>
      <c r="O9" s="53">
        <v>0</v>
      </c>
      <c r="P9" s="53">
        <v>0.14369741502836608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0.66666668653488159</v>
      </c>
      <c r="D11" s="51">
        <v>9.0500000715255737</v>
      </c>
      <c r="E11" s="51">
        <v>0.62700000777840614</v>
      </c>
      <c r="F11" s="51">
        <v>0.15000000596046448</v>
      </c>
      <c r="G11" s="51">
        <v>7.9999998211860657E-2</v>
      </c>
      <c r="H11" s="51">
        <v>1.2170000076293945</v>
      </c>
      <c r="J11" s="24" t="s">
        <v>23</v>
      </c>
      <c r="K11" s="53">
        <v>5.9608744612188033E-3</v>
      </c>
      <c r="L11" s="53">
        <v>7.6492664202559832E-2</v>
      </c>
      <c r="M11" s="53">
        <v>1.6623781380527808E-2</v>
      </c>
      <c r="N11" s="53">
        <v>4.1453542973805208E-3</v>
      </c>
      <c r="O11" s="53">
        <v>2.9879539147106018E-3</v>
      </c>
      <c r="P11" s="53">
        <v>3.3278734800646401E-2</v>
      </c>
    </row>
    <row r="12" spans="2:16">
      <c r="B12" s="24" t="s">
        <v>24</v>
      </c>
      <c r="C12" s="51">
        <v>0.75048187375068665</v>
      </c>
      <c r="D12" s="51">
        <v>0.76499998569488525</v>
      </c>
      <c r="E12" s="51">
        <v>0.43900001049041748</v>
      </c>
      <c r="F12" s="51">
        <v>0</v>
      </c>
      <c r="G12" s="51">
        <v>0</v>
      </c>
      <c r="H12" s="51">
        <v>0</v>
      </c>
      <c r="J12" s="24" t="s">
        <v>24</v>
      </c>
      <c r="K12" s="53">
        <v>6.7102921522898635E-3</v>
      </c>
      <c r="L12" s="53">
        <v>6.4659543158277176E-3</v>
      </c>
      <c r="M12" s="53">
        <v>1.1639298420904186E-2</v>
      </c>
      <c r="N12" s="53">
        <v>0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1.3899999838322401</v>
      </c>
      <c r="E13" s="51">
        <v>5.4999999701976776E-2</v>
      </c>
      <c r="F13" s="51">
        <v>0.13899999856948853</v>
      </c>
      <c r="G13" s="51">
        <v>1.6599999666213989</v>
      </c>
      <c r="H13" s="51">
        <v>0</v>
      </c>
      <c r="J13" s="24" t="s">
        <v>33</v>
      </c>
      <c r="K13" s="53">
        <v>0</v>
      </c>
      <c r="L13" s="53">
        <v>1.1748596813758897E-2</v>
      </c>
      <c r="M13" s="53">
        <v>1.4582264108964583E-3</v>
      </c>
      <c r="N13" s="53">
        <v>3.8413614567307797E-3</v>
      </c>
      <c r="O13" s="53">
        <v>6.2000043869382439E-2</v>
      </c>
      <c r="P13" s="53">
        <v>0</v>
      </c>
    </row>
    <row r="14" spans="2:16">
      <c r="B14" s="1" t="s">
        <v>120</v>
      </c>
      <c r="C14" s="54" t="s">
        <v>388</v>
      </c>
      <c r="D14" s="54" t="s">
        <v>389</v>
      </c>
      <c r="E14" s="54" t="s">
        <v>390</v>
      </c>
      <c r="F14" s="54" t="s">
        <v>72</v>
      </c>
      <c r="G14" s="54" t="s">
        <v>65</v>
      </c>
      <c r="H14" s="54" t="s">
        <v>73</v>
      </c>
      <c r="J14" s="1" t="s">
        <v>120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0</v>
      </c>
      <c r="D15" s="26">
        <v>0</v>
      </c>
      <c r="E15" s="26">
        <v>0</v>
      </c>
      <c r="F15" s="26">
        <v>0.13839999653282575</v>
      </c>
      <c r="G15" s="26">
        <v>0.10000000149011612</v>
      </c>
      <c r="H15" s="26">
        <v>1.8979999572038651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2" t="s">
        <v>109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2" t="s">
        <v>109</v>
      </c>
    </row>
    <row r="40" spans="2:16">
      <c r="B40" s="24" t="s">
        <v>17</v>
      </c>
      <c r="C40" s="51">
        <v>36</v>
      </c>
      <c r="D40" s="51">
        <v>59</v>
      </c>
      <c r="E40" s="51">
        <v>44</v>
      </c>
      <c r="F40" s="51">
        <v>41</v>
      </c>
      <c r="G40" s="51">
        <v>34</v>
      </c>
      <c r="H40" s="51">
        <v>23</v>
      </c>
      <c r="J40" s="24" t="s">
        <v>17</v>
      </c>
      <c r="K40" s="53">
        <v>0.54545454545454541</v>
      </c>
      <c r="L40" s="53">
        <v>0.67816091954022983</v>
      </c>
      <c r="M40" s="53">
        <v>0.70967741935483875</v>
      </c>
      <c r="N40" s="53">
        <v>0.7192982456140351</v>
      </c>
      <c r="O40" s="53">
        <v>0.66666666666666663</v>
      </c>
      <c r="P40" s="53">
        <v>0.56097560975609762</v>
      </c>
    </row>
    <row r="41" spans="2:16">
      <c r="B41" s="24" t="s">
        <v>19</v>
      </c>
      <c r="C41" s="51">
        <v>4</v>
      </c>
      <c r="D41" s="51">
        <v>5</v>
      </c>
      <c r="E41" s="51">
        <v>6</v>
      </c>
      <c r="F41" s="51">
        <v>8</v>
      </c>
      <c r="G41" s="51">
        <v>5</v>
      </c>
      <c r="H41" s="51">
        <v>9</v>
      </c>
      <c r="J41" s="24" t="s">
        <v>19</v>
      </c>
      <c r="K41" s="53">
        <v>6.0606060606060608E-2</v>
      </c>
      <c r="L41" s="53">
        <v>5.7471264367816091E-2</v>
      </c>
      <c r="M41" s="53">
        <v>9.6774193548387094E-2</v>
      </c>
      <c r="N41" s="53">
        <v>0.14035087719298245</v>
      </c>
      <c r="O41" s="53">
        <v>9.8039215686274508E-2</v>
      </c>
      <c r="P41" s="53">
        <v>0.21951219512195122</v>
      </c>
    </row>
    <row r="42" spans="2:16">
      <c r="B42" s="24" t="s">
        <v>21</v>
      </c>
      <c r="C42" s="51">
        <v>15</v>
      </c>
      <c r="D42" s="51">
        <v>13</v>
      </c>
      <c r="E42" s="51">
        <v>7</v>
      </c>
      <c r="F42" s="51">
        <v>6</v>
      </c>
      <c r="G42" s="51">
        <v>6</v>
      </c>
      <c r="H42" s="51">
        <v>4</v>
      </c>
      <c r="J42" s="24" t="s">
        <v>21</v>
      </c>
      <c r="K42" s="53">
        <v>0.22727272727272727</v>
      </c>
      <c r="L42" s="53">
        <v>0.14942528735632185</v>
      </c>
      <c r="M42" s="53">
        <v>0.11290322580645161</v>
      </c>
      <c r="N42" s="53">
        <v>0.10526315789473684</v>
      </c>
      <c r="O42" s="53">
        <v>0.11764705882352941</v>
      </c>
      <c r="P42" s="53">
        <v>9.7560975609756101E-2</v>
      </c>
    </row>
    <row r="43" spans="2:16">
      <c r="B43" s="24" t="s">
        <v>26</v>
      </c>
      <c r="C43" s="51">
        <v>8</v>
      </c>
      <c r="D43" s="51">
        <v>1</v>
      </c>
      <c r="E43" s="51">
        <v>0</v>
      </c>
      <c r="F43" s="51">
        <v>0</v>
      </c>
      <c r="G43" s="51">
        <v>0</v>
      </c>
      <c r="H43" s="51">
        <v>1</v>
      </c>
      <c r="J43" s="24" t="s">
        <v>26</v>
      </c>
      <c r="K43" s="53">
        <v>0.12121212121212122</v>
      </c>
      <c r="L43" s="53">
        <v>1.1494252873563218E-2</v>
      </c>
      <c r="M43" s="53">
        <v>0</v>
      </c>
      <c r="N43" s="53">
        <v>0</v>
      </c>
      <c r="O43" s="53">
        <v>0</v>
      </c>
      <c r="P43" s="53">
        <v>2.4390243902439025E-2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1</v>
      </c>
      <c r="D45" s="51">
        <v>4</v>
      </c>
      <c r="E45" s="51">
        <v>3</v>
      </c>
      <c r="F45" s="51">
        <v>1</v>
      </c>
      <c r="G45" s="51">
        <v>1</v>
      </c>
      <c r="H45" s="51">
        <v>4</v>
      </c>
      <c r="J45" s="24" t="s">
        <v>23</v>
      </c>
      <c r="K45" s="53">
        <v>1.5151515151515152E-2</v>
      </c>
      <c r="L45" s="53">
        <v>4.5977011494252873E-2</v>
      </c>
      <c r="M45" s="53">
        <v>4.8387096774193547E-2</v>
      </c>
      <c r="N45" s="53">
        <v>1.7543859649122806E-2</v>
      </c>
      <c r="O45" s="53">
        <v>1.9607843137254902E-2</v>
      </c>
      <c r="P45" s="53">
        <v>9.7560975609756101E-2</v>
      </c>
    </row>
    <row r="46" spans="2:16">
      <c r="B46" s="24" t="s">
        <v>24</v>
      </c>
      <c r="C46" s="51">
        <v>2</v>
      </c>
      <c r="D46" s="51">
        <v>2</v>
      </c>
      <c r="E46" s="51">
        <v>1</v>
      </c>
      <c r="F46" s="51">
        <v>0</v>
      </c>
      <c r="G46" s="51">
        <v>0</v>
      </c>
      <c r="H46" s="51">
        <v>0</v>
      </c>
      <c r="J46" s="24" t="s">
        <v>24</v>
      </c>
      <c r="K46" s="53">
        <v>3.0303030303030304E-2</v>
      </c>
      <c r="L46" s="53">
        <v>2.2988505747126436E-2</v>
      </c>
      <c r="M46" s="53">
        <v>1.6129032258064516E-2</v>
      </c>
      <c r="N46" s="53">
        <v>0</v>
      </c>
      <c r="O46" s="53">
        <v>0</v>
      </c>
      <c r="P46" s="53">
        <v>0</v>
      </c>
    </row>
    <row r="47" spans="2:16">
      <c r="B47" s="24" t="s">
        <v>33</v>
      </c>
      <c r="C47" s="51">
        <v>0</v>
      </c>
      <c r="D47" s="51">
        <v>3</v>
      </c>
      <c r="E47" s="51">
        <v>1</v>
      </c>
      <c r="F47" s="51">
        <v>1</v>
      </c>
      <c r="G47" s="51">
        <v>5</v>
      </c>
      <c r="H47" s="51">
        <v>0</v>
      </c>
      <c r="J47" s="24" t="s">
        <v>33</v>
      </c>
      <c r="K47" s="53">
        <v>0</v>
      </c>
      <c r="L47" s="53">
        <v>3.4482758620689655E-2</v>
      </c>
      <c r="M47" s="53">
        <v>1.6129032258064516E-2</v>
      </c>
      <c r="N47" s="53">
        <v>1.7543859649122806E-2</v>
      </c>
      <c r="O47" s="53">
        <v>9.8039215686274508E-2</v>
      </c>
      <c r="P47" s="53">
        <v>0</v>
      </c>
    </row>
    <row r="48" spans="2:16">
      <c r="B48" s="1" t="s">
        <v>120</v>
      </c>
      <c r="C48" s="54" t="s">
        <v>391</v>
      </c>
      <c r="D48" s="54" t="s">
        <v>392</v>
      </c>
      <c r="E48" s="54" t="s">
        <v>393</v>
      </c>
      <c r="F48" s="54" t="s">
        <v>303</v>
      </c>
      <c r="G48" s="54" t="s">
        <v>395</v>
      </c>
      <c r="H48" s="54" t="s">
        <v>75</v>
      </c>
      <c r="J48" s="1" t="s">
        <v>120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0</v>
      </c>
      <c r="D49" s="26">
        <v>0</v>
      </c>
      <c r="E49" s="26">
        <v>0</v>
      </c>
      <c r="F49" s="26">
        <v>2</v>
      </c>
      <c r="G49" s="26">
        <v>1</v>
      </c>
      <c r="H49" s="26">
        <v>4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2013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80"/>
  <dimension ref="B2:Q49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196</v>
      </c>
    </row>
    <row r="3" spans="2:17" ht="18.75">
      <c r="B3" s="7"/>
    </row>
    <row r="4" spans="2:17">
      <c r="B4" s="2" t="s">
        <v>154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17">
      <c r="B5" s="3" t="s">
        <v>155</v>
      </c>
      <c r="C5" s="6">
        <v>22.549999803304672</v>
      </c>
      <c r="D5" s="6">
        <v>15.416000241413713</v>
      </c>
      <c r="E5" s="6">
        <v>6.7000000029802322</v>
      </c>
      <c r="F5" s="6">
        <v>1.9500000104308128</v>
      </c>
      <c r="G5" s="6">
        <v>5.6800000667572021</v>
      </c>
      <c r="H5" s="6">
        <v>7.0950000882148743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1" t="s">
        <v>109</v>
      </c>
    </row>
    <row r="25" spans="2:17">
      <c r="B25" s="9" t="s">
        <v>149</v>
      </c>
      <c r="C25" s="6">
        <v>12</v>
      </c>
      <c r="D25" s="6">
        <v>24</v>
      </c>
      <c r="E25" s="6">
        <v>13</v>
      </c>
      <c r="F25" s="6">
        <v>5</v>
      </c>
      <c r="G25" s="6">
        <v>4</v>
      </c>
      <c r="H25" s="6">
        <v>3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9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82"/>
  <dimension ref="B2:P19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197</v>
      </c>
    </row>
    <row r="4" spans="2:16">
      <c r="B4" t="s">
        <v>159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0.10000000149011612</v>
      </c>
      <c r="E7" s="51">
        <v>0</v>
      </c>
      <c r="F7" s="51">
        <v>0.15000000596046448</v>
      </c>
      <c r="G7" s="51">
        <v>1.9600000381469727</v>
      </c>
      <c r="H7" s="51">
        <v>0</v>
      </c>
      <c r="J7" s="24" t="s">
        <v>41</v>
      </c>
      <c r="K7" s="53">
        <v>0</v>
      </c>
      <c r="L7" s="53">
        <v>6.4867669904074736E-3</v>
      </c>
      <c r="M7" s="53">
        <v>0</v>
      </c>
      <c r="N7" s="53">
        <v>7.692307956825345E-2</v>
      </c>
      <c r="O7" s="53">
        <v>0.34507042519560505</v>
      </c>
      <c r="P7" s="53">
        <v>0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0.5</v>
      </c>
      <c r="G10" s="51">
        <v>0</v>
      </c>
      <c r="H10" s="51">
        <v>0</v>
      </c>
      <c r="J10" s="24" t="s">
        <v>20</v>
      </c>
      <c r="K10" s="53">
        <v>0</v>
      </c>
      <c r="L10" s="53">
        <v>0</v>
      </c>
      <c r="M10" s="53">
        <v>0</v>
      </c>
      <c r="N10" s="53">
        <v>0.25641025503868342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22.549999803304672</v>
      </c>
      <c r="D14" s="51">
        <v>15.316000239923596</v>
      </c>
      <c r="E14" s="51">
        <v>6.2000000029802322</v>
      </c>
      <c r="F14" s="51">
        <v>1.3000000044703484</v>
      </c>
      <c r="G14" s="51">
        <v>3.7200000286102295</v>
      </c>
      <c r="H14" s="51">
        <v>7.0950000882148743</v>
      </c>
      <c r="J14" s="24" t="s">
        <v>18</v>
      </c>
      <c r="K14" s="53">
        <v>1</v>
      </c>
      <c r="L14" s="53">
        <v>0.99351323300959249</v>
      </c>
      <c r="M14" s="53">
        <v>0.925373134361553</v>
      </c>
      <c r="N14" s="53">
        <v>0.66666666539306318</v>
      </c>
      <c r="O14" s="53">
        <v>0.65492957480439495</v>
      </c>
      <c r="P14" s="53">
        <v>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0.5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7.4626865638446963E-2</v>
      </c>
      <c r="N21" s="53">
        <v>0</v>
      </c>
      <c r="O21" s="53">
        <v>0</v>
      </c>
      <c r="P21" s="53">
        <v>0</v>
      </c>
    </row>
    <row r="22" spans="2:16">
      <c r="B22" s="1" t="s">
        <v>120</v>
      </c>
      <c r="C22" s="54" t="s">
        <v>396</v>
      </c>
      <c r="D22" s="54" t="s">
        <v>57</v>
      </c>
      <c r="E22" s="54" t="s">
        <v>365</v>
      </c>
      <c r="F22" s="54" t="s">
        <v>397</v>
      </c>
      <c r="G22" s="54" t="s">
        <v>398</v>
      </c>
      <c r="H22" s="54" t="s">
        <v>365</v>
      </c>
      <c r="J22" s="1" t="s">
        <v>120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1</v>
      </c>
      <c r="E49" s="51">
        <v>0</v>
      </c>
      <c r="F49" s="51">
        <v>1</v>
      </c>
      <c r="G49" s="51">
        <v>1</v>
      </c>
      <c r="H49" s="51">
        <v>0</v>
      </c>
      <c r="J49" s="24" t="s">
        <v>41</v>
      </c>
      <c r="K49" s="53">
        <v>0</v>
      </c>
      <c r="L49" s="53">
        <v>4.1666666666666664E-2</v>
      </c>
      <c r="M49" s="53">
        <v>0</v>
      </c>
      <c r="N49" s="53">
        <v>0.2</v>
      </c>
      <c r="O49" s="53">
        <v>0.25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4" t="s">
        <v>20</v>
      </c>
      <c r="C52" s="51">
        <v>0</v>
      </c>
      <c r="D52" s="51">
        <v>0</v>
      </c>
      <c r="E52" s="51">
        <v>0</v>
      </c>
      <c r="F52" s="51">
        <v>1</v>
      </c>
      <c r="G52" s="51">
        <v>0</v>
      </c>
      <c r="H52" s="51">
        <v>0</v>
      </c>
      <c r="J52" s="24" t="s">
        <v>20</v>
      </c>
      <c r="K52" s="53">
        <v>0</v>
      </c>
      <c r="L52" s="53">
        <v>0</v>
      </c>
      <c r="M52" s="53">
        <v>0</v>
      </c>
      <c r="N52" s="53">
        <v>0.2</v>
      </c>
      <c r="O52" s="53">
        <v>0</v>
      </c>
      <c r="P52" s="53">
        <v>0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12</v>
      </c>
      <c r="D56" s="51">
        <v>23</v>
      </c>
      <c r="E56" s="51">
        <v>12</v>
      </c>
      <c r="F56" s="51">
        <v>3</v>
      </c>
      <c r="G56" s="51">
        <v>3</v>
      </c>
      <c r="H56" s="51">
        <v>3</v>
      </c>
      <c r="J56" s="24" t="s">
        <v>18</v>
      </c>
      <c r="K56" s="53">
        <v>1</v>
      </c>
      <c r="L56" s="53">
        <v>0.95833333333333337</v>
      </c>
      <c r="M56" s="53">
        <v>0.92307692307692313</v>
      </c>
      <c r="N56" s="53">
        <v>0.6</v>
      </c>
      <c r="O56" s="53">
        <v>0.75</v>
      </c>
      <c r="P56" s="53">
        <v>1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0</v>
      </c>
      <c r="M58" s="53">
        <v>0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1</v>
      </c>
      <c r="F63" s="51">
        <v>0</v>
      </c>
      <c r="G63" s="51">
        <v>0</v>
      </c>
      <c r="H63" s="51">
        <v>0</v>
      </c>
      <c r="J63" s="24" t="s">
        <v>1</v>
      </c>
      <c r="K63" s="53">
        <v>0</v>
      </c>
      <c r="L63" s="53">
        <v>0</v>
      </c>
      <c r="M63" s="53">
        <v>7.6923076923076927E-2</v>
      </c>
      <c r="N63" s="53">
        <v>0</v>
      </c>
      <c r="O63" s="53">
        <v>0</v>
      </c>
      <c r="P63" s="53">
        <v>0</v>
      </c>
    </row>
    <row r="64" spans="2:16">
      <c r="B64" s="1" t="s">
        <v>120</v>
      </c>
      <c r="C64" s="54" t="s">
        <v>54</v>
      </c>
      <c r="D64" s="54" t="s">
        <v>63</v>
      </c>
      <c r="E64" s="54" t="s">
        <v>55</v>
      </c>
      <c r="F64" s="54" t="s">
        <v>399</v>
      </c>
      <c r="G64" s="54" t="s">
        <v>400</v>
      </c>
      <c r="H64" s="54" t="s">
        <v>401</v>
      </c>
      <c r="J64" s="1" t="s">
        <v>120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90" spans="2:16" ht="28.5">
      <c r="B90" s="8" t="s">
        <v>163</v>
      </c>
    </row>
    <row r="92" spans="2:16">
      <c r="B92" t="s">
        <v>160</v>
      </c>
    </row>
    <row r="93" spans="2:16">
      <c r="B93" s="23" t="s">
        <v>124</v>
      </c>
      <c r="C93" s="52" t="s">
        <v>29</v>
      </c>
      <c r="D93" s="52" t="s">
        <v>35</v>
      </c>
      <c r="E93" s="52" t="s">
        <v>38</v>
      </c>
      <c r="F93" s="52" t="s">
        <v>42</v>
      </c>
      <c r="G93" s="52" t="s">
        <v>43</v>
      </c>
      <c r="H93" s="72" t="s">
        <v>109</v>
      </c>
      <c r="J93" s="23" t="s">
        <v>124</v>
      </c>
      <c r="K93" s="52" t="s">
        <v>29</v>
      </c>
      <c r="L93" s="52" t="s">
        <v>35</v>
      </c>
      <c r="M93" s="52" t="s">
        <v>38</v>
      </c>
      <c r="N93" s="52" t="s">
        <v>42</v>
      </c>
      <c r="O93" s="52" t="s">
        <v>43</v>
      </c>
      <c r="P93" s="72" t="s">
        <v>109</v>
      </c>
    </row>
    <row r="94" spans="2:16">
      <c r="B94" s="24" t="s">
        <v>2</v>
      </c>
      <c r="C94" s="51">
        <v>22.549999803304672</v>
      </c>
      <c r="D94" s="51">
        <v>15.416000241413713</v>
      </c>
      <c r="E94" s="51">
        <v>6.2000000029802322</v>
      </c>
      <c r="F94" s="51">
        <v>1.4500000104308128</v>
      </c>
      <c r="G94" s="51">
        <v>5.6800000667572021</v>
      </c>
      <c r="H94" s="51">
        <v>7.0950000882148743</v>
      </c>
      <c r="J94" s="29" t="s">
        <v>2</v>
      </c>
      <c r="K94" s="53">
        <v>1</v>
      </c>
      <c r="L94" s="53">
        <v>1</v>
      </c>
      <c r="M94" s="53">
        <v>0.925373134361553</v>
      </c>
      <c r="N94" s="53">
        <v>0.74358974496131658</v>
      </c>
      <c r="O94" s="53">
        <v>1</v>
      </c>
      <c r="P94" s="53">
        <v>1</v>
      </c>
    </row>
    <row r="95" spans="2:16">
      <c r="B95" s="24" t="s">
        <v>25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J95" s="29" t="s">
        <v>14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</row>
    <row r="96" spans="2:16">
      <c r="B96" s="24" t="s">
        <v>162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J96" s="29" t="s">
        <v>3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</row>
    <row r="97" spans="2:16">
      <c r="B97" s="24" t="s">
        <v>1</v>
      </c>
      <c r="C97" s="51">
        <v>0</v>
      </c>
      <c r="D97" s="51">
        <v>0</v>
      </c>
      <c r="E97" s="51">
        <v>0.5</v>
      </c>
      <c r="F97" s="51">
        <v>0.5</v>
      </c>
      <c r="G97" s="51">
        <v>0</v>
      </c>
      <c r="H97" s="51">
        <v>0</v>
      </c>
      <c r="J97" s="29"/>
      <c r="K97" s="53">
        <v>0</v>
      </c>
      <c r="L97" s="53">
        <v>0</v>
      </c>
      <c r="M97" s="53">
        <v>7.4626865638446963E-2</v>
      </c>
      <c r="N97" s="53">
        <v>0.25641025503868342</v>
      </c>
      <c r="O97" s="53">
        <v>0</v>
      </c>
      <c r="P97" s="53">
        <v>0</v>
      </c>
    </row>
    <row r="98" spans="2:16">
      <c r="B98" s="69" t="s">
        <v>120</v>
      </c>
      <c r="C98" s="54" t="s">
        <v>396</v>
      </c>
      <c r="D98" s="54" t="s">
        <v>57</v>
      </c>
      <c r="E98" s="54" t="s">
        <v>365</v>
      </c>
      <c r="F98" s="54" t="s">
        <v>397</v>
      </c>
      <c r="G98" s="54" t="s">
        <v>398</v>
      </c>
      <c r="H98" s="54" t="s">
        <v>365</v>
      </c>
      <c r="J98" s="69" t="s">
        <v>120</v>
      </c>
      <c r="K98" s="55" t="s">
        <v>274</v>
      </c>
      <c r="L98" s="55" t="s">
        <v>274</v>
      </c>
      <c r="M98" s="55" t="s">
        <v>274</v>
      </c>
      <c r="N98" s="55" t="s">
        <v>274</v>
      </c>
      <c r="O98" s="55" t="s">
        <v>274</v>
      </c>
      <c r="P98" s="55" t="s">
        <v>274</v>
      </c>
    </row>
    <row r="117" spans="2:16">
      <c r="B117" t="s">
        <v>161</v>
      </c>
    </row>
    <row r="118" spans="2:16">
      <c r="B118" s="23" t="s">
        <v>124</v>
      </c>
      <c r="C118" s="52" t="s">
        <v>29</v>
      </c>
      <c r="D118" s="52" t="s">
        <v>35</v>
      </c>
      <c r="E118" s="52" t="s">
        <v>38</v>
      </c>
      <c r="F118" s="52" t="s">
        <v>42</v>
      </c>
      <c r="G118" s="52" t="s">
        <v>43</v>
      </c>
      <c r="H118" s="72" t="s">
        <v>109</v>
      </c>
      <c r="J118" s="23" t="s">
        <v>124</v>
      </c>
      <c r="K118" s="52" t="s">
        <v>29</v>
      </c>
      <c r="L118" s="52" t="s">
        <v>35</v>
      </c>
      <c r="M118" s="52" t="s">
        <v>38</v>
      </c>
      <c r="N118" s="52" t="s">
        <v>42</v>
      </c>
      <c r="O118" s="52" t="s">
        <v>43</v>
      </c>
      <c r="P118" s="72" t="s">
        <v>109</v>
      </c>
    </row>
    <row r="119" spans="2:16">
      <c r="B119" s="24" t="s">
        <v>2</v>
      </c>
      <c r="C119" s="51">
        <v>12</v>
      </c>
      <c r="D119" s="51">
        <v>24</v>
      </c>
      <c r="E119" s="51">
        <v>12</v>
      </c>
      <c r="F119" s="51">
        <v>4</v>
      </c>
      <c r="G119" s="51">
        <v>4</v>
      </c>
      <c r="H119" s="51">
        <v>3</v>
      </c>
      <c r="J119" s="24" t="s">
        <v>2</v>
      </c>
      <c r="K119" s="53">
        <v>1</v>
      </c>
      <c r="L119" s="53">
        <v>1</v>
      </c>
      <c r="M119" s="53">
        <v>0.92307692307692313</v>
      </c>
      <c r="N119" s="53">
        <v>0.8</v>
      </c>
      <c r="O119" s="53">
        <v>1</v>
      </c>
      <c r="P119" s="53">
        <v>1</v>
      </c>
    </row>
    <row r="120" spans="2:16">
      <c r="B120" s="24" t="s">
        <v>25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J120" s="24" t="s">
        <v>25</v>
      </c>
      <c r="K120" s="53">
        <v>0</v>
      </c>
      <c r="L120" s="53">
        <v>0</v>
      </c>
      <c r="M120" s="53">
        <v>0</v>
      </c>
      <c r="N120" s="53">
        <v>0</v>
      </c>
      <c r="O120" s="53">
        <v>0</v>
      </c>
      <c r="P120" s="53">
        <v>0</v>
      </c>
    </row>
    <row r="121" spans="2:16">
      <c r="B121" s="24" t="s">
        <v>162</v>
      </c>
      <c r="C121" s="51">
        <v>0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J121" s="24" t="s">
        <v>162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</row>
    <row r="122" spans="2:16">
      <c r="B122" s="24" t="s">
        <v>1</v>
      </c>
      <c r="C122" s="51">
        <v>0</v>
      </c>
      <c r="D122" s="51">
        <v>0</v>
      </c>
      <c r="E122" s="51">
        <v>1</v>
      </c>
      <c r="F122" s="51">
        <v>1</v>
      </c>
      <c r="G122" s="51">
        <v>0</v>
      </c>
      <c r="H122" s="51">
        <v>0</v>
      </c>
      <c r="J122" s="24" t="s">
        <v>1</v>
      </c>
      <c r="K122" s="53">
        <v>0</v>
      </c>
      <c r="L122" s="53">
        <v>0</v>
      </c>
      <c r="M122" s="53">
        <v>7.6923076923076927E-2</v>
      </c>
      <c r="N122" s="53">
        <v>0.2</v>
      </c>
      <c r="O122" s="53">
        <v>0</v>
      </c>
      <c r="P122" s="53">
        <v>0</v>
      </c>
    </row>
    <row r="123" spans="2:16">
      <c r="B123" s="69" t="s">
        <v>120</v>
      </c>
      <c r="C123" s="57" t="s">
        <v>54</v>
      </c>
      <c r="D123" s="57" t="s">
        <v>63</v>
      </c>
      <c r="E123" s="57" t="s">
        <v>55</v>
      </c>
      <c r="F123" s="57" t="s">
        <v>399</v>
      </c>
      <c r="G123" s="57" t="s">
        <v>400</v>
      </c>
      <c r="H123" s="57" t="s">
        <v>401</v>
      </c>
      <c r="J123" s="69" t="s">
        <v>120</v>
      </c>
      <c r="K123" s="55" t="s">
        <v>274</v>
      </c>
      <c r="L123" s="55" t="s">
        <v>274</v>
      </c>
      <c r="M123" s="55" t="s">
        <v>274</v>
      </c>
      <c r="N123" s="55" t="s">
        <v>274</v>
      </c>
      <c r="O123" s="55" t="s">
        <v>274</v>
      </c>
      <c r="P123" s="55" t="s">
        <v>274</v>
      </c>
    </row>
    <row r="142" spans="2:2" ht="28.5">
      <c r="B142" s="8"/>
    </row>
    <row r="143" spans="2:2" ht="15" customHeight="1">
      <c r="B143" s="8"/>
    </row>
    <row r="144" spans="2:2" ht="15" customHeight="1">
      <c r="B144" s="8"/>
    </row>
    <row r="145" spans="2:16" ht="15" customHeight="1"/>
    <row r="146" spans="2:16" ht="15" customHeight="1">
      <c r="B146" s="23"/>
      <c r="C146" s="52"/>
      <c r="D146" s="52"/>
      <c r="E146" s="52"/>
      <c r="F146" s="52"/>
      <c r="G146" s="52"/>
      <c r="H146" s="52"/>
      <c r="J146" s="23"/>
      <c r="K146" s="52"/>
      <c r="L146" s="52"/>
      <c r="M146" s="52"/>
      <c r="N146" s="52"/>
      <c r="O146" s="52"/>
      <c r="P146" s="52"/>
    </row>
    <row r="147" spans="2:16" ht="15" customHeight="1">
      <c r="B147" s="29"/>
      <c r="C147" s="51"/>
      <c r="D147" s="51"/>
      <c r="E147" s="51"/>
      <c r="F147" s="51"/>
      <c r="G147" s="51"/>
      <c r="H147" s="51"/>
      <c r="J147" s="29"/>
      <c r="K147" s="53"/>
      <c r="L147" s="53"/>
      <c r="M147" s="53"/>
      <c r="N147" s="53"/>
      <c r="O147" s="53"/>
      <c r="P147" s="53"/>
    </row>
    <row r="148" spans="2:16" ht="15" customHeight="1">
      <c r="B148" s="29"/>
      <c r="C148" s="51"/>
      <c r="D148" s="51"/>
      <c r="E148" s="51"/>
      <c r="F148" s="51"/>
      <c r="G148" s="51"/>
      <c r="H148" s="51"/>
      <c r="J148" s="29"/>
      <c r="K148" s="53"/>
      <c r="L148" s="53"/>
      <c r="M148" s="53"/>
      <c r="N148" s="53"/>
      <c r="O148" s="53"/>
      <c r="P148" s="53"/>
    </row>
    <row r="149" spans="2:16" ht="15" customHeight="1">
      <c r="B149" s="24"/>
      <c r="C149" s="51"/>
      <c r="D149" s="51"/>
      <c r="E149" s="51"/>
      <c r="F149" s="51"/>
      <c r="G149" s="51"/>
      <c r="H149" s="51"/>
      <c r="J149" s="24"/>
      <c r="K149" s="53"/>
      <c r="L149" s="53"/>
      <c r="M149" s="53"/>
      <c r="N149" s="53"/>
      <c r="O149" s="53"/>
      <c r="P149" s="53"/>
    </row>
    <row r="150" spans="2:16" ht="15" customHeight="1">
      <c r="B150" s="24"/>
      <c r="C150" s="51"/>
      <c r="D150" s="51"/>
      <c r="E150" s="51"/>
      <c r="F150" s="51"/>
      <c r="G150" s="51"/>
      <c r="H150" s="51"/>
      <c r="J150" s="24"/>
      <c r="K150" s="53"/>
      <c r="L150" s="53"/>
      <c r="M150" s="53"/>
      <c r="N150" s="53"/>
      <c r="O150" s="53"/>
      <c r="P150" s="53"/>
    </row>
    <row r="151" spans="2:16" ht="15" customHeight="1">
      <c r="B151" s="29"/>
      <c r="C151" s="51"/>
      <c r="D151" s="51"/>
      <c r="E151" s="51"/>
      <c r="F151" s="51"/>
      <c r="G151" s="51"/>
      <c r="H151" s="51"/>
      <c r="J151" s="29"/>
      <c r="K151" s="53"/>
      <c r="L151" s="53"/>
      <c r="M151" s="53"/>
      <c r="N151" s="53"/>
      <c r="O151" s="53"/>
      <c r="P151" s="53"/>
    </row>
    <row r="152" spans="2:16" ht="15" customHeight="1">
      <c r="B152" s="29"/>
      <c r="C152" s="51"/>
      <c r="D152" s="51"/>
      <c r="E152" s="51"/>
      <c r="F152" s="51"/>
      <c r="G152" s="51"/>
      <c r="H152" s="51"/>
      <c r="J152" s="29"/>
      <c r="K152" s="53"/>
      <c r="L152" s="53"/>
      <c r="M152" s="53"/>
      <c r="N152" s="53"/>
      <c r="O152" s="53"/>
      <c r="P152" s="53"/>
    </row>
    <row r="153" spans="2:16" ht="15" customHeight="1">
      <c r="B153" s="29"/>
      <c r="C153" s="51"/>
      <c r="D153" s="51"/>
      <c r="E153" s="51"/>
      <c r="F153" s="51"/>
      <c r="G153" s="51"/>
      <c r="H153" s="51"/>
      <c r="J153" s="29"/>
      <c r="K153" s="53"/>
      <c r="L153" s="53"/>
      <c r="M153" s="53"/>
      <c r="N153" s="53"/>
      <c r="O153" s="53"/>
      <c r="P153" s="53"/>
    </row>
    <row r="154" spans="2:16" ht="15" customHeight="1">
      <c r="B154" s="29"/>
      <c r="C154" s="51"/>
      <c r="D154" s="51"/>
      <c r="E154" s="51"/>
      <c r="F154" s="51"/>
      <c r="G154" s="51"/>
      <c r="H154" s="51"/>
      <c r="J154" s="29"/>
      <c r="K154" s="53"/>
      <c r="L154" s="53"/>
      <c r="M154" s="53"/>
      <c r="N154" s="53"/>
      <c r="O154" s="53"/>
      <c r="P154" s="53"/>
    </row>
    <row r="155" spans="2:16" ht="15" customHeight="1">
      <c r="B155" s="29"/>
      <c r="C155" s="51"/>
      <c r="D155" s="51"/>
      <c r="E155" s="51"/>
      <c r="F155" s="51"/>
      <c r="G155" s="51"/>
      <c r="H155" s="51"/>
      <c r="J155" s="29"/>
      <c r="K155" s="53"/>
      <c r="L155" s="53"/>
      <c r="M155" s="53"/>
      <c r="N155" s="53"/>
      <c r="O155" s="53"/>
      <c r="P155" s="53"/>
    </row>
    <row r="156" spans="2:16" ht="15" customHeight="1">
      <c r="B156" s="24"/>
      <c r="C156" s="51"/>
      <c r="D156" s="51"/>
      <c r="E156" s="51"/>
      <c r="F156" s="51"/>
      <c r="G156" s="51"/>
      <c r="H156" s="51"/>
      <c r="J156" s="24"/>
      <c r="K156" s="53"/>
      <c r="L156" s="53"/>
      <c r="M156" s="53"/>
      <c r="N156" s="53"/>
      <c r="O156" s="53"/>
      <c r="P156" s="53"/>
    </row>
    <row r="157" spans="2:16" ht="15" customHeight="1">
      <c r="B157" s="24"/>
      <c r="C157" s="51"/>
      <c r="D157" s="51"/>
      <c r="E157" s="51"/>
      <c r="F157" s="51"/>
      <c r="G157" s="51"/>
      <c r="H157" s="51"/>
      <c r="J157" s="24"/>
      <c r="K157" s="53"/>
      <c r="L157" s="53"/>
      <c r="M157" s="53"/>
      <c r="N157" s="53"/>
      <c r="O157" s="53"/>
      <c r="P157" s="53"/>
    </row>
    <row r="158" spans="2:16" ht="15" customHeight="1">
      <c r="B158" s="24"/>
      <c r="C158" s="51"/>
      <c r="D158" s="51"/>
      <c r="E158" s="51"/>
      <c r="F158" s="51"/>
      <c r="G158" s="51"/>
      <c r="H158" s="51"/>
      <c r="J158" s="24"/>
      <c r="K158" s="53"/>
      <c r="L158" s="53"/>
      <c r="M158" s="53"/>
      <c r="N158" s="53"/>
      <c r="O158" s="53"/>
      <c r="P158" s="53"/>
    </row>
    <row r="159" spans="2:16" ht="15" customHeight="1">
      <c r="B159" s="24"/>
      <c r="C159" s="51"/>
      <c r="D159" s="51"/>
      <c r="E159" s="51"/>
      <c r="F159" s="51"/>
      <c r="G159" s="51"/>
      <c r="H159" s="51"/>
      <c r="J159" s="24"/>
      <c r="K159" s="53"/>
      <c r="L159" s="53"/>
      <c r="M159" s="53"/>
      <c r="N159" s="53"/>
      <c r="O159" s="53"/>
      <c r="P159" s="53"/>
    </row>
    <row r="160" spans="2:16" ht="15" customHeight="1">
      <c r="B160" s="24"/>
      <c r="C160" s="51"/>
      <c r="D160" s="51"/>
      <c r="E160" s="51"/>
      <c r="F160" s="51"/>
      <c r="G160" s="51"/>
      <c r="H160" s="51"/>
      <c r="J160" s="24"/>
      <c r="K160" s="53"/>
      <c r="L160" s="53"/>
      <c r="M160" s="53"/>
      <c r="N160" s="53"/>
      <c r="O160" s="53"/>
      <c r="P160" s="53"/>
    </row>
    <row r="161" spans="2:16" ht="15" customHeight="1">
      <c r="B161" s="24"/>
      <c r="C161" s="51"/>
      <c r="D161" s="51"/>
      <c r="E161" s="51"/>
      <c r="F161" s="51"/>
      <c r="G161" s="51"/>
      <c r="H161" s="51"/>
      <c r="J161" s="24"/>
      <c r="K161" s="53"/>
      <c r="L161" s="53"/>
      <c r="M161" s="53"/>
      <c r="N161" s="53"/>
      <c r="O161" s="53"/>
      <c r="P161" s="53"/>
    </row>
    <row r="162" spans="2:16" ht="15" customHeight="1">
      <c r="B162" s="24"/>
      <c r="C162" s="51"/>
      <c r="D162" s="51"/>
      <c r="E162" s="51"/>
      <c r="F162" s="51"/>
      <c r="G162" s="51"/>
      <c r="H162" s="51"/>
      <c r="J162" s="24"/>
      <c r="K162" s="53"/>
      <c r="L162" s="53"/>
      <c r="M162" s="53"/>
      <c r="N162" s="53"/>
      <c r="O162" s="53"/>
      <c r="P162" s="53"/>
    </row>
    <row r="163" spans="2:16" ht="15" customHeight="1">
      <c r="B163" s="24"/>
      <c r="C163" s="51"/>
      <c r="D163" s="51"/>
      <c r="E163" s="51"/>
      <c r="F163" s="51"/>
      <c r="G163" s="51"/>
      <c r="H163" s="51"/>
      <c r="J163" s="24"/>
      <c r="K163" s="53"/>
      <c r="L163" s="53"/>
      <c r="M163" s="53"/>
      <c r="N163" s="53"/>
      <c r="O163" s="53"/>
      <c r="P163" s="53"/>
    </row>
    <row r="164" spans="2:16" ht="15" customHeight="1">
      <c r="B164" s="24"/>
      <c r="C164" s="51"/>
      <c r="D164" s="51"/>
      <c r="E164" s="51"/>
      <c r="F164" s="51"/>
      <c r="G164" s="51"/>
      <c r="H164" s="51"/>
      <c r="J164" s="24"/>
      <c r="K164" s="53"/>
      <c r="L164" s="53"/>
      <c r="M164" s="53"/>
      <c r="N164" s="53"/>
      <c r="O164" s="53"/>
      <c r="P164" s="53"/>
    </row>
    <row r="165" spans="2:16" ht="15" customHeight="1">
      <c r="B165" s="24"/>
      <c r="C165" s="51"/>
      <c r="D165" s="51"/>
      <c r="E165" s="51"/>
      <c r="F165" s="51"/>
      <c r="G165" s="51"/>
      <c r="H165" s="51"/>
      <c r="J165" s="24"/>
      <c r="K165" s="53"/>
      <c r="L165" s="53"/>
      <c r="M165" s="53"/>
      <c r="N165" s="53"/>
      <c r="O165" s="53"/>
      <c r="P165" s="53"/>
    </row>
    <row r="166" spans="2:16" ht="15" customHeight="1">
      <c r="B166" s="24"/>
      <c r="C166" s="51"/>
      <c r="D166" s="51"/>
      <c r="E166" s="51"/>
      <c r="F166" s="51"/>
      <c r="G166" s="51"/>
      <c r="H166" s="51"/>
      <c r="J166" s="24"/>
      <c r="K166" s="53"/>
      <c r="L166" s="53"/>
      <c r="M166" s="53"/>
      <c r="N166" s="53"/>
      <c r="O166" s="53"/>
      <c r="P166" s="53"/>
    </row>
    <row r="167" spans="2:16" ht="15" customHeight="1">
      <c r="B167" s="30"/>
      <c r="C167" s="54"/>
      <c r="D167" s="54"/>
      <c r="E167" s="54"/>
      <c r="F167" s="54"/>
      <c r="G167" s="54"/>
      <c r="H167" s="54"/>
      <c r="J167" s="30"/>
      <c r="K167" s="55"/>
      <c r="L167" s="55"/>
      <c r="M167" s="55"/>
      <c r="N167" s="55"/>
      <c r="O167" s="55"/>
      <c r="P167" s="55"/>
    </row>
    <row r="168" spans="2:16" ht="15" customHeight="1">
      <c r="B168" s="8"/>
    </row>
    <row r="170" spans="2:16">
      <c r="B170" s="23"/>
      <c r="C170" s="52"/>
      <c r="D170" s="52"/>
      <c r="E170" s="52"/>
      <c r="F170" s="52"/>
      <c r="G170" s="52"/>
      <c r="H170" s="52"/>
      <c r="J170" s="23"/>
      <c r="K170" s="52"/>
      <c r="L170" s="52"/>
      <c r="M170" s="52"/>
      <c r="N170" s="52"/>
      <c r="O170" s="52"/>
      <c r="P170" s="52"/>
    </row>
    <row r="171" spans="2:16">
      <c r="B171" s="29"/>
      <c r="C171" s="56"/>
      <c r="D171" s="56"/>
      <c r="E171" s="56"/>
      <c r="F171" s="56"/>
      <c r="G171" s="56"/>
      <c r="H171" s="56"/>
      <c r="J171" s="29"/>
      <c r="K171" s="53"/>
      <c r="L171" s="53"/>
      <c r="M171" s="53"/>
      <c r="N171" s="53"/>
      <c r="O171" s="53"/>
      <c r="P171" s="53"/>
    </row>
    <row r="172" spans="2:16">
      <c r="B172" s="29"/>
      <c r="C172" s="56"/>
      <c r="D172" s="56"/>
      <c r="E172" s="56"/>
      <c r="F172" s="56"/>
      <c r="G172" s="56"/>
      <c r="H172" s="56"/>
      <c r="J172" s="29"/>
      <c r="K172" s="53"/>
      <c r="L172" s="53"/>
      <c r="M172" s="53"/>
      <c r="N172" s="53"/>
      <c r="O172" s="53"/>
      <c r="P172" s="53"/>
    </row>
    <row r="173" spans="2:16">
      <c r="B173" s="24"/>
      <c r="C173" s="56"/>
      <c r="D173" s="56"/>
      <c r="E173" s="56"/>
      <c r="F173" s="56"/>
      <c r="G173" s="56"/>
      <c r="H173" s="56"/>
      <c r="J173" s="24"/>
      <c r="K173" s="53"/>
      <c r="L173" s="53"/>
      <c r="M173" s="53"/>
      <c r="N173" s="53"/>
      <c r="O173" s="53"/>
      <c r="P173" s="53"/>
    </row>
    <row r="174" spans="2:16">
      <c r="B174" s="24"/>
      <c r="C174" s="56"/>
      <c r="D174" s="56"/>
      <c r="E174" s="56"/>
      <c r="F174" s="56"/>
      <c r="G174" s="56"/>
      <c r="H174" s="56"/>
      <c r="J174" s="24"/>
      <c r="K174" s="53"/>
      <c r="L174" s="53"/>
      <c r="M174" s="53"/>
      <c r="N174" s="53"/>
      <c r="O174" s="53"/>
      <c r="P174" s="53"/>
    </row>
    <row r="175" spans="2:16">
      <c r="B175" s="29"/>
      <c r="C175" s="56"/>
      <c r="D175" s="56"/>
      <c r="E175" s="56"/>
      <c r="F175" s="56"/>
      <c r="G175" s="56"/>
      <c r="H175" s="56"/>
      <c r="J175" s="29"/>
      <c r="K175" s="53"/>
      <c r="L175" s="53"/>
      <c r="M175" s="53"/>
      <c r="N175" s="53"/>
      <c r="O175" s="53"/>
      <c r="P175" s="53"/>
    </row>
    <row r="176" spans="2:16">
      <c r="B176" s="29"/>
      <c r="C176" s="56"/>
      <c r="D176" s="56"/>
      <c r="E176" s="56"/>
      <c r="F176" s="56"/>
      <c r="G176" s="56"/>
      <c r="H176" s="56"/>
      <c r="J176" s="29"/>
      <c r="K176" s="53"/>
      <c r="L176" s="53"/>
      <c r="M176" s="53"/>
      <c r="N176" s="53"/>
      <c r="O176" s="53"/>
      <c r="P176" s="53"/>
    </row>
    <row r="177" spans="2:16">
      <c r="B177" s="29"/>
      <c r="C177" s="56"/>
      <c r="D177" s="56"/>
      <c r="E177" s="56"/>
      <c r="F177" s="56"/>
      <c r="G177" s="56"/>
      <c r="H177" s="56"/>
      <c r="J177" s="29"/>
      <c r="K177" s="53"/>
      <c r="L177" s="53"/>
      <c r="M177" s="53"/>
      <c r="N177" s="53"/>
      <c r="O177" s="53"/>
      <c r="P177" s="53"/>
    </row>
    <row r="178" spans="2:16">
      <c r="B178" s="29"/>
      <c r="C178" s="56"/>
      <c r="D178" s="56"/>
      <c r="E178" s="56"/>
      <c r="F178" s="56"/>
      <c r="G178" s="56"/>
      <c r="H178" s="56"/>
      <c r="J178" s="29"/>
      <c r="K178" s="53"/>
      <c r="L178" s="53"/>
      <c r="M178" s="53"/>
      <c r="N178" s="53"/>
      <c r="O178" s="53"/>
      <c r="P178" s="53"/>
    </row>
    <row r="179" spans="2:16">
      <c r="B179" s="29"/>
      <c r="C179" s="56"/>
      <c r="D179" s="56"/>
      <c r="E179" s="56"/>
      <c r="F179" s="56"/>
      <c r="G179" s="56"/>
      <c r="H179" s="56"/>
      <c r="J179" s="29"/>
      <c r="K179" s="53"/>
      <c r="L179" s="53"/>
      <c r="M179" s="53"/>
      <c r="N179" s="53"/>
      <c r="O179" s="53"/>
      <c r="P179" s="53"/>
    </row>
    <row r="180" spans="2:16">
      <c r="B180" s="24"/>
      <c r="C180" s="56"/>
      <c r="D180" s="56"/>
      <c r="E180" s="56"/>
      <c r="F180" s="56"/>
      <c r="G180" s="56"/>
      <c r="H180" s="56"/>
      <c r="J180" s="24"/>
      <c r="K180" s="53"/>
      <c r="L180" s="53"/>
      <c r="M180" s="53"/>
      <c r="N180" s="53"/>
      <c r="O180" s="53"/>
      <c r="P180" s="53"/>
    </row>
    <row r="181" spans="2:16">
      <c r="B181" s="24"/>
      <c r="C181" s="56"/>
      <c r="D181" s="56"/>
      <c r="E181" s="56"/>
      <c r="F181" s="56"/>
      <c r="G181" s="56"/>
      <c r="H181" s="56"/>
      <c r="J181" s="24"/>
      <c r="K181" s="53"/>
      <c r="L181" s="53"/>
      <c r="M181" s="53"/>
      <c r="N181" s="53"/>
      <c r="O181" s="53"/>
      <c r="P181" s="53"/>
    </row>
    <row r="182" spans="2:16">
      <c r="B182" s="24"/>
      <c r="C182" s="56"/>
      <c r="D182" s="56"/>
      <c r="E182" s="56"/>
      <c r="F182" s="56"/>
      <c r="G182" s="56"/>
      <c r="H182" s="56"/>
      <c r="J182" s="24"/>
      <c r="K182" s="53"/>
      <c r="L182" s="53"/>
      <c r="M182" s="53"/>
      <c r="N182" s="53"/>
      <c r="O182" s="53"/>
      <c r="P182" s="53"/>
    </row>
    <row r="183" spans="2:16">
      <c r="B183" s="24"/>
      <c r="C183" s="56"/>
      <c r="D183" s="56"/>
      <c r="E183" s="56"/>
      <c r="F183" s="56"/>
      <c r="G183" s="56"/>
      <c r="H183" s="56"/>
      <c r="J183" s="24"/>
      <c r="K183" s="53"/>
      <c r="L183" s="53"/>
      <c r="M183" s="53"/>
      <c r="N183" s="53"/>
      <c r="O183" s="53"/>
      <c r="P183" s="53"/>
    </row>
    <row r="184" spans="2:16">
      <c r="B184" s="24"/>
      <c r="C184" s="56"/>
      <c r="D184" s="56"/>
      <c r="E184" s="56"/>
      <c r="F184" s="56"/>
      <c r="G184" s="56"/>
      <c r="H184" s="56"/>
      <c r="J184" s="24"/>
      <c r="K184" s="53"/>
      <c r="L184" s="53"/>
      <c r="M184" s="53"/>
      <c r="N184" s="53"/>
      <c r="O184" s="53"/>
      <c r="P184" s="53"/>
    </row>
    <row r="185" spans="2:16">
      <c r="B185" s="24"/>
      <c r="C185" s="56"/>
      <c r="D185" s="56"/>
      <c r="E185" s="56"/>
      <c r="F185" s="56"/>
      <c r="G185" s="56"/>
      <c r="H185" s="56"/>
      <c r="J185" s="24"/>
      <c r="K185" s="53"/>
      <c r="L185" s="53"/>
      <c r="M185" s="53"/>
      <c r="N185" s="53"/>
      <c r="O185" s="53"/>
      <c r="P185" s="53"/>
    </row>
    <row r="186" spans="2:16">
      <c r="B186" s="24"/>
      <c r="C186" s="56"/>
      <c r="D186" s="56"/>
      <c r="E186" s="56"/>
      <c r="F186" s="56"/>
      <c r="G186" s="56"/>
      <c r="H186" s="56"/>
      <c r="J186" s="24"/>
      <c r="K186" s="53"/>
      <c r="L186" s="53"/>
      <c r="M186" s="53"/>
      <c r="N186" s="53"/>
      <c r="O186" s="53"/>
      <c r="P186" s="53"/>
    </row>
    <row r="187" spans="2:16">
      <c r="B187" s="24"/>
      <c r="C187" s="56"/>
      <c r="D187" s="56"/>
      <c r="E187" s="56"/>
      <c r="F187" s="56"/>
      <c r="G187" s="56"/>
      <c r="H187" s="56"/>
      <c r="J187" s="24"/>
      <c r="K187" s="53"/>
      <c r="L187" s="53"/>
      <c r="M187" s="53"/>
      <c r="N187" s="53"/>
      <c r="O187" s="53"/>
      <c r="P187" s="53"/>
    </row>
    <row r="188" spans="2:16">
      <c r="B188" s="24"/>
      <c r="C188" s="56"/>
      <c r="D188" s="56"/>
      <c r="E188" s="56"/>
      <c r="F188" s="56"/>
      <c r="G188" s="56"/>
      <c r="H188" s="56"/>
      <c r="J188" s="24"/>
      <c r="K188" s="53"/>
      <c r="L188" s="53"/>
      <c r="M188" s="53"/>
      <c r="N188" s="53"/>
      <c r="O188" s="53"/>
      <c r="P188" s="53"/>
    </row>
    <row r="189" spans="2:16">
      <c r="B189" s="24"/>
      <c r="C189" s="56"/>
      <c r="D189" s="56"/>
      <c r="E189" s="56"/>
      <c r="F189" s="56"/>
      <c r="G189" s="56"/>
      <c r="H189" s="56"/>
      <c r="J189" s="24"/>
      <c r="K189" s="53"/>
      <c r="L189" s="53"/>
      <c r="M189" s="53"/>
      <c r="N189" s="53"/>
      <c r="O189" s="53"/>
      <c r="P189" s="53"/>
    </row>
    <row r="190" spans="2:16">
      <c r="B190" s="24"/>
      <c r="C190" s="56"/>
      <c r="D190" s="56"/>
      <c r="E190" s="56"/>
      <c r="F190" s="56"/>
      <c r="G190" s="56"/>
      <c r="H190" s="56"/>
      <c r="J190" s="24"/>
      <c r="K190" s="53"/>
      <c r="L190" s="53"/>
      <c r="M190" s="53"/>
      <c r="N190" s="53"/>
      <c r="O190" s="53"/>
      <c r="P190" s="53"/>
    </row>
    <row r="191" spans="2:16">
      <c r="B191" s="30"/>
      <c r="C191" s="57"/>
      <c r="D191" s="57"/>
      <c r="E191" s="57"/>
      <c r="F191" s="57"/>
      <c r="G191" s="57"/>
      <c r="H191" s="57"/>
      <c r="J191" s="30"/>
      <c r="K191" s="55"/>
      <c r="L191" s="55"/>
      <c r="M191" s="55"/>
      <c r="N191" s="55"/>
      <c r="O191" s="55"/>
      <c r="P191" s="55"/>
    </row>
  </sheetData>
  <conditionalFormatting sqref="K118:P118 J93:J97 K93:P93 J118:J122 K170:P170 J170:J190 K146:P146 J146:J166 C118:H118 B118:B122 B93:B97 C93:H93 B171:B190 B170:H170 B147:B166 B146:H146 J47:P47 B47:H47 B5:H5 J5:P5">
    <cfRule type="containsErrors" dxfId="1930" priority="5">
      <formula>ISERROR(B5)</formula>
    </cfRule>
  </conditionalFormatting>
  <conditionalFormatting sqref="B93">
    <cfRule type="containsErrors" dxfId="1929" priority="4">
      <formula>ISERROR(B93)</formula>
    </cfRule>
  </conditionalFormatting>
  <conditionalFormatting sqref="J93">
    <cfRule type="containsErrors" dxfId="1928" priority="3">
      <formula>ISERROR(J93)</formula>
    </cfRule>
  </conditionalFormatting>
  <conditionalFormatting sqref="J118">
    <cfRule type="containsErrors" dxfId="1927" priority="2">
      <formula>ISERROR(J118)</formula>
    </cfRule>
  </conditionalFormatting>
  <conditionalFormatting sqref="B118">
    <cfRule type="containsErrors" dxfId="1926" priority="1">
      <formula>ISERROR(B118)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83"/>
  <dimension ref="B2:P92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198</v>
      </c>
    </row>
    <row r="4" spans="2:16">
      <c r="B4" t="s">
        <v>159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32</v>
      </c>
      <c r="C6" s="51">
        <v>9.0499998033046722</v>
      </c>
      <c r="D6" s="51">
        <v>5.8060000315308571</v>
      </c>
      <c r="E6" s="51">
        <v>0.70000000298023224</v>
      </c>
      <c r="F6" s="51">
        <v>0.20000000298023224</v>
      </c>
      <c r="G6" s="51">
        <v>0.5</v>
      </c>
      <c r="H6" s="51">
        <v>0.67500001192092896</v>
      </c>
      <c r="J6" s="24" t="s">
        <v>32</v>
      </c>
      <c r="K6" s="53">
        <v>0.40133037171815883</v>
      </c>
      <c r="L6" s="53">
        <v>0.37662168789629069</v>
      </c>
      <c r="M6" s="53">
        <v>0.10447761233863652</v>
      </c>
      <c r="N6" s="53">
        <v>0.10256410354379758</v>
      </c>
      <c r="O6" s="53">
        <v>8.802816797948694E-2</v>
      </c>
      <c r="P6" s="53">
        <v>9.5137421216123091E-2</v>
      </c>
    </row>
    <row r="7" spans="2:16">
      <c r="B7" s="24" t="s">
        <v>34</v>
      </c>
      <c r="C7" s="51">
        <v>13.5</v>
      </c>
      <c r="D7" s="51">
        <v>9.6100002098828554</v>
      </c>
      <c r="E7" s="51">
        <v>6</v>
      </c>
      <c r="F7" s="51">
        <v>0.7500000074505806</v>
      </c>
      <c r="G7" s="51">
        <v>3.2200000286102295</v>
      </c>
      <c r="H7" s="51">
        <v>0</v>
      </c>
      <c r="J7" s="24" t="s">
        <v>34</v>
      </c>
      <c r="K7" s="53">
        <v>0.59866962828184123</v>
      </c>
      <c r="L7" s="53">
        <v>0.62337831210370931</v>
      </c>
      <c r="M7" s="53">
        <v>0.89552238766136349</v>
      </c>
      <c r="N7" s="53">
        <v>0.38461538637883563</v>
      </c>
      <c r="O7" s="53">
        <v>0.56690140682490808</v>
      </c>
      <c r="P7" s="53">
        <v>0</v>
      </c>
    </row>
    <row r="8" spans="2:16">
      <c r="B8" s="24" t="s">
        <v>46</v>
      </c>
      <c r="C8" s="51">
        <v>0</v>
      </c>
      <c r="D8" s="51">
        <v>0</v>
      </c>
      <c r="E8" s="51">
        <v>0</v>
      </c>
      <c r="F8" s="51">
        <v>1</v>
      </c>
      <c r="G8" s="51">
        <v>1.9600000381469727</v>
      </c>
      <c r="H8" s="51">
        <v>6.4200000762939453</v>
      </c>
      <c r="J8" s="24" t="s">
        <v>46</v>
      </c>
      <c r="K8" s="53">
        <v>0</v>
      </c>
      <c r="L8" s="53">
        <v>0</v>
      </c>
      <c r="M8" s="53">
        <v>0</v>
      </c>
      <c r="N8" s="53">
        <v>0.51282051007736684</v>
      </c>
      <c r="O8" s="53">
        <v>0.34507042519560505</v>
      </c>
      <c r="P8" s="53">
        <v>0.90486257878387688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120</v>
      </c>
      <c r="C11" s="54" t="s">
        <v>396</v>
      </c>
      <c r="D11" s="54" t="s">
        <v>57</v>
      </c>
      <c r="E11" s="54" t="s">
        <v>365</v>
      </c>
      <c r="F11" s="54" t="s">
        <v>397</v>
      </c>
      <c r="G11" s="54" t="s">
        <v>398</v>
      </c>
      <c r="H11" s="54" t="s">
        <v>365</v>
      </c>
      <c r="J11" s="1" t="s">
        <v>120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2" t="s">
        <v>109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2" t="s">
        <v>109</v>
      </c>
    </row>
    <row r="37" spans="2:16">
      <c r="B37" s="24" t="s">
        <v>32</v>
      </c>
      <c r="C37" s="51">
        <v>8</v>
      </c>
      <c r="D37" s="51">
        <v>19</v>
      </c>
      <c r="E37" s="51">
        <v>10</v>
      </c>
      <c r="F37" s="51">
        <v>1</v>
      </c>
      <c r="G37" s="51">
        <v>1</v>
      </c>
      <c r="H37" s="51">
        <v>1</v>
      </c>
      <c r="J37" s="24" t="s">
        <v>32</v>
      </c>
      <c r="K37" s="53">
        <v>0.66666666666666663</v>
      </c>
      <c r="L37" s="53">
        <v>0.79166666666666663</v>
      </c>
      <c r="M37" s="53">
        <v>0.76923076923076927</v>
      </c>
      <c r="N37" s="53">
        <v>0.2</v>
      </c>
      <c r="O37" s="53">
        <v>0.25</v>
      </c>
      <c r="P37" s="53">
        <v>0.33333333333333331</v>
      </c>
    </row>
    <row r="38" spans="2:16">
      <c r="B38" s="24" t="s">
        <v>34</v>
      </c>
      <c r="C38" s="51">
        <v>4</v>
      </c>
      <c r="D38" s="51">
        <v>5</v>
      </c>
      <c r="E38" s="51">
        <v>3</v>
      </c>
      <c r="F38" s="51">
        <v>3</v>
      </c>
      <c r="G38" s="51">
        <v>2</v>
      </c>
      <c r="H38" s="51">
        <v>0</v>
      </c>
      <c r="J38" s="24" t="s">
        <v>34</v>
      </c>
      <c r="K38" s="53">
        <v>0.33333333333333331</v>
      </c>
      <c r="L38" s="53">
        <v>0.20833333333333334</v>
      </c>
      <c r="M38" s="53">
        <v>0.23076923076923078</v>
      </c>
      <c r="N38" s="53">
        <v>0.6</v>
      </c>
      <c r="O38" s="53">
        <v>0.5</v>
      </c>
      <c r="P38" s="53">
        <v>0</v>
      </c>
    </row>
    <row r="39" spans="2:16">
      <c r="B39" s="24" t="s">
        <v>46</v>
      </c>
      <c r="C39" s="51">
        <v>0</v>
      </c>
      <c r="D39" s="51">
        <v>0</v>
      </c>
      <c r="E39" s="51">
        <v>0</v>
      </c>
      <c r="F39" s="51">
        <v>1</v>
      </c>
      <c r="G39" s="51">
        <v>1</v>
      </c>
      <c r="H39" s="51">
        <v>2</v>
      </c>
      <c r="J39" s="24" t="s">
        <v>46</v>
      </c>
      <c r="K39" s="53">
        <v>0</v>
      </c>
      <c r="L39" s="53">
        <v>0</v>
      </c>
      <c r="M39" s="53">
        <v>0</v>
      </c>
      <c r="N39" s="53">
        <v>0.2</v>
      </c>
      <c r="O39" s="53">
        <v>0.25</v>
      </c>
      <c r="P39" s="53">
        <v>0.66666666666666663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120</v>
      </c>
      <c r="C42" s="54" t="s">
        <v>54</v>
      </c>
      <c r="D42" s="54" t="s">
        <v>63</v>
      </c>
      <c r="E42" s="54" t="s">
        <v>55</v>
      </c>
      <c r="F42" s="54" t="s">
        <v>399</v>
      </c>
      <c r="G42" s="54" t="s">
        <v>400</v>
      </c>
      <c r="H42" s="54" t="s">
        <v>401</v>
      </c>
      <c r="J42" s="1" t="s">
        <v>120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J43" s="24"/>
      <c r="K43" s="27"/>
      <c r="L43" s="27"/>
      <c r="M43" s="27"/>
      <c r="N43" s="27"/>
      <c r="O43" s="27"/>
      <c r="P43" s="27"/>
    </row>
    <row r="66" spans="2:16" ht="28.5">
      <c r="B66" s="8"/>
    </row>
    <row r="70" spans="2:16">
      <c r="B70" s="23"/>
      <c r="C70" s="52"/>
      <c r="D70" s="52"/>
      <c r="E70" s="52"/>
      <c r="F70" s="52"/>
      <c r="G70" s="52"/>
      <c r="H70" s="52"/>
      <c r="J70" s="23"/>
      <c r="K70" s="52"/>
      <c r="L70" s="52"/>
      <c r="M70" s="52"/>
      <c r="N70" s="52"/>
      <c r="O70" s="52"/>
      <c r="P70" s="52"/>
    </row>
    <row r="71" spans="2:16">
      <c r="B71" s="24"/>
      <c r="C71" s="58"/>
      <c r="D71" s="58"/>
      <c r="E71" s="58"/>
      <c r="F71" s="58"/>
      <c r="G71" s="58"/>
      <c r="H71" s="58"/>
      <c r="J71" s="24"/>
      <c r="K71" s="53"/>
      <c r="L71" s="53"/>
      <c r="M71" s="53"/>
      <c r="N71" s="53"/>
      <c r="O71" s="53"/>
      <c r="P71" s="53"/>
    </row>
    <row r="72" spans="2:16">
      <c r="B72" s="24"/>
      <c r="C72" s="58"/>
      <c r="D72" s="58"/>
      <c r="E72" s="58"/>
      <c r="F72" s="58"/>
      <c r="G72" s="58"/>
      <c r="H72" s="58"/>
      <c r="J72" s="24"/>
      <c r="K72" s="53"/>
      <c r="L72" s="53"/>
      <c r="M72" s="53"/>
      <c r="N72" s="53"/>
      <c r="O72" s="53"/>
      <c r="P72" s="53"/>
    </row>
    <row r="73" spans="2:16">
      <c r="B73" s="24"/>
      <c r="C73" s="58"/>
      <c r="D73" s="58"/>
      <c r="E73" s="58"/>
      <c r="F73" s="58"/>
      <c r="G73" s="58"/>
      <c r="H73" s="58"/>
      <c r="J73" s="24"/>
      <c r="K73" s="53"/>
      <c r="L73" s="53"/>
      <c r="M73" s="53"/>
      <c r="N73" s="53"/>
      <c r="O73" s="53"/>
      <c r="P73" s="53"/>
    </row>
    <row r="74" spans="2:16">
      <c r="B74" s="24"/>
      <c r="C74" s="51"/>
      <c r="D74" s="51"/>
      <c r="E74" s="51"/>
      <c r="F74" s="51"/>
      <c r="G74" s="51"/>
      <c r="H74" s="51"/>
      <c r="J74" s="24"/>
      <c r="K74" s="53"/>
      <c r="L74" s="53"/>
      <c r="M74" s="53"/>
      <c r="N74" s="53"/>
      <c r="O74" s="53"/>
      <c r="P74" s="53"/>
    </row>
    <row r="75" spans="2:16">
      <c r="B75" s="24"/>
      <c r="C75" s="51"/>
      <c r="D75" s="51"/>
      <c r="E75" s="51"/>
      <c r="F75" s="51"/>
      <c r="G75" s="51"/>
      <c r="H75" s="51"/>
      <c r="J75" s="24"/>
      <c r="K75" s="53"/>
      <c r="L75" s="53"/>
      <c r="M75" s="53"/>
      <c r="N75" s="53"/>
      <c r="O75" s="53"/>
      <c r="P75" s="53"/>
    </row>
    <row r="76" spans="2:16">
      <c r="B76" s="24"/>
      <c r="C76" s="51"/>
      <c r="D76" s="51"/>
      <c r="E76" s="51"/>
      <c r="F76" s="51"/>
      <c r="G76" s="51"/>
      <c r="H76" s="51"/>
      <c r="J76" s="24"/>
      <c r="K76" s="53"/>
      <c r="L76" s="53"/>
      <c r="M76" s="53"/>
      <c r="N76" s="53"/>
      <c r="O76" s="53"/>
      <c r="P76" s="53"/>
    </row>
    <row r="77" spans="2:16">
      <c r="B77" s="24"/>
      <c r="C77" s="51"/>
      <c r="D77" s="51"/>
      <c r="E77" s="51"/>
      <c r="F77" s="51"/>
      <c r="G77" s="51"/>
      <c r="H77" s="51"/>
      <c r="J77" s="24"/>
      <c r="K77" s="55"/>
      <c r="L77" s="55"/>
      <c r="M77" s="55"/>
      <c r="N77" s="55"/>
      <c r="O77" s="55"/>
      <c r="P77" s="55"/>
    </row>
    <row r="78" spans="2:16">
      <c r="B78" s="1"/>
      <c r="C78" s="54"/>
      <c r="D78" s="54"/>
      <c r="E78" s="54"/>
      <c r="F78" s="54"/>
      <c r="G78" s="54"/>
      <c r="H78" s="54"/>
      <c r="J78" s="1"/>
      <c r="K78" s="55"/>
      <c r="L78" s="55"/>
      <c r="M78" s="55"/>
      <c r="N78" s="55"/>
      <c r="O78" s="55"/>
      <c r="P78" s="55"/>
    </row>
    <row r="79" spans="2:16">
      <c r="B79" s="24"/>
      <c r="C79" s="26"/>
      <c r="D79" s="26"/>
      <c r="E79" s="26"/>
      <c r="F79" s="26"/>
      <c r="G79" s="26"/>
      <c r="H79" s="26"/>
      <c r="J79" s="24"/>
      <c r="K79" s="27"/>
      <c r="L79" s="27"/>
      <c r="M79" s="27"/>
      <c r="N79" s="27"/>
      <c r="O79" s="27"/>
      <c r="P79" s="27"/>
    </row>
    <row r="80" spans="2:16">
      <c r="B80" s="24"/>
      <c r="C80" s="26"/>
      <c r="D80" s="26"/>
      <c r="E80" s="26"/>
      <c r="F80" s="26"/>
      <c r="G80" s="26"/>
      <c r="H80" s="26"/>
    </row>
    <row r="83" spans="2:16">
      <c r="B83" s="23"/>
      <c r="C83" s="52"/>
      <c r="D83" s="52"/>
      <c r="E83" s="52"/>
      <c r="F83" s="52"/>
      <c r="G83" s="52"/>
      <c r="H83" s="52"/>
      <c r="J83" s="23"/>
      <c r="K83" s="52"/>
      <c r="L83" s="52"/>
      <c r="M83" s="52"/>
      <c r="N83" s="52"/>
      <c r="O83" s="52"/>
      <c r="P83" s="52"/>
    </row>
    <row r="84" spans="2:16">
      <c r="B84" s="24"/>
      <c r="C84" s="58"/>
      <c r="D84" s="58"/>
      <c r="E84" s="51"/>
      <c r="F84" s="51"/>
      <c r="G84" s="51"/>
      <c r="H84" s="51"/>
      <c r="J84" s="24"/>
      <c r="K84" s="53"/>
      <c r="L84" s="53"/>
      <c r="M84" s="53"/>
      <c r="N84" s="53"/>
      <c r="O84" s="53"/>
      <c r="P84" s="53"/>
    </row>
    <row r="85" spans="2:16">
      <c r="B85" s="24"/>
      <c r="C85" s="58"/>
      <c r="D85" s="58"/>
      <c r="E85" s="51"/>
      <c r="F85" s="51"/>
      <c r="G85" s="51"/>
      <c r="H85" s="51"/>
      <c r="J85" s="24"/>
      <c r="K85" s="53"/>
      <c r="L85" s="53"/>
      <c r="M85" s="53"/>
      <c r="N85" s="53"/>
      <c r="O85" s="53"/>
      <c r="P85" s="53"/>
    </row>
    <row r="86" spans="2:16">
      <c r="B86" s="24"/>
      <c r="C86" s="58"/>
      <c r="D86" s="58"/>
      <c r="E86" s="51"/>
      <c r="F86" s="51"/>
      <c r="G86" s="51"/>
      <c r="H86" s="51"/>
      <c r="J86" s="24"/>
      <c r="K86" s="53"/>
      <c r="L86" s="53"/>
      <c r="M86" s="53"/>
      <c r="N86" s="53"/>
      <c r="O86" s="53"/>
      <c r="P86" s="53"/>
    </row>
    <row r="87" spans="2:16">
      <c r="B87" s="24"/>
      <c r="C87" s="51"/>
      <c r="D87" s="51"/>
      <c r="E87" s="51"/>
      <c r="F87" s="51"/>
      <c r="G87" s="51"/>
      <c r="H87" s="51"/>
      <c r="J87" s="24"/>
      <c r="K87" s="53"/>
      <c r="L87" s="53"/>
      <c r="M87" s="53"/>
      <c r="N87" s="53"/>
      <c r="O87" s="53"/>
      <c r="P87" s="53"/>
    </row>
    <row r="88" spans="2:16">
      <c r="B88" s="24"/>
      <c r="C88" s="51"/>
      <c r="D88" s="51"/>
      <c r="E88" s="51"/>
      <c r="F88" s="51"/>
      <c r="G88" s="51"/>
      <c r="H88" s="51"/>
      <c r="J88" s="24"/>
      <c r="K88" s="53"/>
      <c r="L88" s="53"/>
      <c r="M88" s="53"/>
      <c r="N88" s="53"/>
      <c r="O88" s="53"/>
      <c r="P88" s="53"/>
    </row>
    <row r="89" spans="2:16">
      <c r="B89" s="24"/>
      <c r="C89" s="51"/>
      <c r="D89" s="51"/>
      <c r="E89" s="51"/>
      <c r="F89" s="51"/>
      <c r="G89" s="51"/>
      <c r="H89" s="51"/>
      <c r="J89" s="24"/>
      <c r="K89" s="53"/>
      <c r="L89" s="53"/>
      <c r="M89" s="53"/>
      <c r="N89" s="53"/>
      <c r="O89" s="53"/>
      <c r="P89" s="53"/>
    </row>
    <row r="90" spans="2:16">
      <c r="B90" s="24"/>
      <c r="C90" s="51"/>
      <c r="D90" s="51"/>
      <c r="E90" s="51"/>
      <c r="F90" s="51"/>
      <c r="G90" s="51"/>
      <c r="H90" s="51"/>
      <c r="J90" s="24"/>
      <c r="K90" s="55"/>
      <c r="L90" s="55"/>
      <c r="M90" s="55"/>
      <c r="N90" s="55"/>
      <c r="O90" s="55"/>
      <c r="P90" s="55"/>
    </row>
    <row r="91" spans="2:16">
      <c r="B91" s="1"/>
      <c r="C91" s="54"/>
      <c r="D91" s="54"/>
      <c r="E91" s="54"/>
      <c r="F91" s="54"/>
      <c r="G91" s="54"/>
      <c r="H91" s="54"/>
      <c r="J91" s="1"/>
      <c r="K91" s="55"/>
      <c r="L91" s="55"/>
      <c r="M91" s="55"/>
      <c r="N91" s="55"/>
      <c r="O91" s="55"/>
      <c r="P91" s="55"/>
    </row>
    <row r="92" spans="2:16">
      <c r="B92" s="24"/>
      <c r="C92" s="26"/>
      <c r="D92" s="26"/>
      <c r="E92" s="26"/>
      <c r="F92" s="26"/>
      <c r="G92" s="26"/>
      <c r="H92" s="26"/>
      <c r="J92" s="24"/>
      <c r="K92" s="27"/>
      <c r="L92" s="27"/>
      <c r="M92" s="27"/>
      <c r="N92" s="27"/>
      <c r="O92" s="27"/>
      <c r="P92" s="27"/>
    </row>
  </sheetData>
  <conditionalFormatting sqref="J83:P83 B80 B83:H83 J43 J70:P70 B43 B70:H70 J36:P36 J37:J41 J12 B37:B41 B36:H36 B12 B5:H5 J5:P5 B6:B10 J6:J10">
    <cfRule type="containsErrors" dxfId="1797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84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258</v>
      </c>
    </row>
    <row r="4" spans="2:16">
      <c r="B4" t="s">
        <v>159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</v>
      </c>
      <c r="C6" s="51">
        <v>22.549999803304672</v>
      </c>
      <c r="D6" s="51">
        <v>14.861000241711736</v>
      </c>
      <c r="E6" s="51">
        <v>6.2000000029802322</v>
      </c>
      <c r="F6" s="51">
        <v>0.65000000596046448</v>
      </c>
      <c r="G6" s="51">
        <v>5.6800000667572021</v>
      </c>
      <c r="H6" s="51">
        <v>3.675000011920929</v>
      </c>
      <c r="J6" s="24" t="s">
        <v>17</v>
      </c>
      <c r="K6" s="53">
        <v>1</v>
      </c>
      <c r="L6" s="53">
        <v>0.96399844375903554</v>
      </c>
      <c r="M6" s="53">
        <v>0.925373134361553</v>
      </c>
      <c r="N6" s="53">
        <v>0.35135135287521002</v>
      </c>
      <c r="O6" s="53">
        <v>1</v>
      </c>
      <c r="P6" s="53">
        <v>0.51797039693139335</v>
      </c>
    </row>
    <row r="7" spans="2:16">
      <c r="B7" s="24" t="s">
        <v>19</v>
      </c>
      <c r="C7" s="51">
        <v>0</v>
      </c>
      <c r="D7" s="51">
        <v>7.0000000298023224E-2</v>
      </c>
      <c r="E7" s="51">
        <v>0</v>
      </c>
      <c r="F7" s="51">
        <v>0</v>
      </c>
      <c r="G7" s="51">
        <v>0</v>
      </c>
      <c r="H7" s="51">
        <v>3.4200000762939453</v>
      </c>
      <c r="J7" s="24" t="s">
        <v>19</v>
      </c>
      <c r="K7" s="53">
        <v>0</v>
      </c>
      <c r="L7" s="53">
        <v>4.5407368449550522E-3</v>
      </c>
      <c r="M7" s="53">
        <v>0</v>
      </c>
      <c r="N7" s="53">
        <v>0</v>
      </c>
      <c r="O7" s="53">
        <v>0</v>
      </c>
      <c r="P7" s="53">
        <v>0.4820296030686067</v>
      </c>
    </row>
    <row r="8" spans="2:16">
      <c r="B8" s="24" t="s">
        <v>21</v>
      </c>
      <c r="C8" s="51">
        <v>0</v>
      </c>
      <c r="D8" s="51">
        <v>5.000000074505806E-2</v>
      </c>
      <c r="E8" s="51">
        <v>0.5</v>
      </c>
      <c r="F8" s="51">
        <v>0</v>
      </c>
      <c r="G8" s="51">
        <v>0</v>
      </c>
      <c r="H8" s="51">
        <v>0</v>
      </c>
      <c r="J8" s="24" t="s">
        <v>21</v>
      </c>
      <c r="K8" s="53">
        <v>0</v>
      </c>
      <c r="L8" s="53">
        <v>3.2433834952037368E-3</v>
      </c>
      <c r="M8" s="53">
        <v>7.4626865638446963E-2</v>
      </c>
      <c r="N8" s="53">
        <v>0</v>
      </c>
      <c r="O8" s="53">
        <v>0</v>
      </c>
      <c r="P8" s="53">
        <v>0</v>
      </c>
    </row>
    <row r="9" spans="2:16">
      <c r="B9" s="24" t="s">
        <v>26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26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23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24</v>
      </c>
      <c r="C12" s="51">
        <v>0</v>
      </c>
      <c r="D12" s="51">
        <v>0.43499999865889549</v>
      </c>
      <c r="E12" s="51">
        <v>0</v>
      </c>
      <c r="F12" s="51">
        <v>1.2000000029802322</v>
      </c>
      <c r="G12" s="51">
        <v>0</v>
      </c>
      <c r="H12" s="51">
        <v>0</v>
      </c>
      <c r="J12" s="24" t="s">
        <v>24</v>
      </c>
      <c r="K12" s="53">
        <v>0</v>
      </c>
      <c r="L12" s="53">
        <v>2.8217435900805627E-2</v>
      </c>
      <c r="M12" s="53">
        <v>0</v>
      </c>
      <c r="N12" s="53">
        <v>0.64864864712478998</v>
      </c>
      <c r="O12" s="53">
        <v>0</v>
      </c>
      <c r="P12" s="53">
        <v>0</v>
      </c>
    </row>
    <row r="13" spans="2:16">
      <c r="B13" s="24" t="s">
        <v>33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33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1" t="s">
        <v>120</v>
      </c>
      <c r="C14" s="54" t="s">
        <v>396</v>
      </c>
      <c r="D14" s="54" t="s">
        <v>57</v>
      </c>
      <c r="E14" s="54" t="s">
        <v>365</v>
      </c>
      <c r="F14" s="54" t="s">
        <v>397</v>
      </c>
      <c r="G14" s="54" t="s">
        <v>398</v>
      </c>
      <c r="H14" s="54" t="s">
        <v>365</v>
      </c>
      <c r="J14" s="1" t="s">
        <v>120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0</v>
      </c>
      <c r="D15" s="26">
        <v>0</v>
      </c>
      <c r="E15" s="26">
        <v>0</v>
      </c>
      <c r="F15" s="26">
        <v>0.10000000149011612</v>
      </c>
      <c r="G15" s="26">
        <v>0</v>
      </c>
      <c r="H15" s="26">
        <v>0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2" t="s">
        <v>109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2" t="s">
        <v>109</v>
      </c>
    </row>
    <row r="40" spans="2:16">
      <c r="B40" s="24" t="s">
        <v>17</v>
      </c>
      <c r="C40" s="51">
        <v>12</v>
      </c>
      <c r="D40" s="51">
        <v>19</v>
      </c>
      <c r="E40" s="51">
        <v>12</v>
      </c>
      <c r="F40" s="51">
        <v>2</v>
      </c>
      <c r="G40" s="51">
        <v>4</v>
      </c>
      <c r="H40" s="51">
        <v>2</v>
      </c>
      <c r="J40" s="24" t="s">
        <v>17</v>
      </c>
      <c r="K40" s="53">
        <v>1</v>
      </c>
      <c r="L40" s="53">
        <v>0.79166666666666663</v>
      </c>
      <c r="M40" s="53">
        <v>0.92307692307692313</v>
      </c>
      <c r="N40" s="53">
        <v>0.5</v>
      </c>
      <c r="O40" s="53">
        <v>1</v>
      </c>
      <c r="P40" s="53">
        <v>0.66666666666666663</v>
      </c>
    </row>
    <row r="41" spans="2:16">
      <c r="B41" s="24" t="s">
        <v>19</v>
      </c>
      <c r="C41" s="51">
        <v>0</v>
      </c>
      <c r="D41" s="51">
        <v>1</v>
      </c>
      <c r="E41" s="51">
        <v>0</v>
      </c>
      <c r="F41" s="51">
        <v>0</v>
      </c>
      <c r="G41" s="51">
        <v>0</v>
      </c>
      <c r="H41" s="51">
        <v>1</v>
      </c>
      <c r="J41" s="24" t="s">
        <v>19</v>
      </c>
      <c r="K41" s="53">
        <v>0</v>
      </c>
      <c r="L41" s="53">
        <v>4.1666666666666664E-2</v>
      </c>
      <c r="M41" s="53">
        <v>0</v>
      </c>
      <c r="N41" s="53">
        <v>0</v>
      </c>
      <c r="O41" s="53">
        <v>0</v>
      </c>
      <c r="P41" s="53">
        <v>0.33333333333333331</v>
      </c>
    </row>
    <row r="42" spans="2:16">
      <c r="B42" s="24" t="s">
        <v>21</v>
      </c>
      <c r="C42" s="51">
        <v>0</v>
      </c>
      <c r="D42" s="51">
        <v>1</v>
      </c>
      <c r="E42" s="51">
        <v>1</v>
      </c>
      <c r="F42" s="51">
        <v>0</v>
      </c>
      <c r="G42" s="51">
        <v>0</v>
      </c>
      <c r="H42" s="51">
        <v>0</v>
      </c>
      <c r="J42" s="24" t="s">
        <v>21</v>
      </c>
      <c r="K42" s="53">
        <v>0</v>
      </c>
      <c r="L42" s="53">
        <v>4.1666666666666664E-2</v>
      </c>
      <c r="M42" s="53">
        <v>7.6923076923076927E-2</v>
      </c>
      <c r="N42" s="53">
        <v>0</v>
      </c>
      <c r="O42" s="53">
        <v>0</v>
      </c>
      <c r="P42" s="53">
        <v>0</v>
      </c>
    </row>
    <row r="43" spans="2:16">
      <c r="B43" s="24" t="s">
        <v>26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26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23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24</v>
      </c>
      <c r="C46" s="51">
        <v>0</v>
      </c>
      <c r="D46" s="51">
        <v>3</v>
      </c>
      <c r="E46" s="51">
        <v>0</v>
      </c>
      <c r="F46" s="51">
        <v>2</v>
      </c>
      <c r="G46" s="51">
        <v>0</v>
      </c>
      <c r="H46" s="51">
        <v>0</v>
      </c>
      <c r="J46" s="24" t="s">
        <v>24</v>
      </c>
      <c r="K46" s="53">
        <v>0</v>
      </c>
      <c r="L46" s="53">
        <v>0.125</v>
      </c>
      <c r="M46" s="53">
        <v>0</v>
      </c>
      <c r="N46" s="53">
        <v>0.5</v>
      </c>
      <c r="O46" s="53">
        <v>0</v>
      </c>
      <c r="P46" s="53">
        <v>0</v>
      </c>
    </row>
    <row r="47" spans="2:16">
      <c r="B47" s="24" t="s">
        <v>33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J47" s="24" t="s">
        <v>33</v>
      </c>
      <c r="K47" s="53">
        <v>0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</row>
    <row r="48" spans="2:16">
      <c r="B48" s="1" t="s">
        <v>120</v>
      </c>
      <c r="C48" s="54" t="s">
        <v>54</v>
      </c>
      <c r="D48" s="54" t="s">
        <v>63</v>
      </c>
      <c r="E48" s="54" t="s">
        <v>55</v>
      </c>
      <c r="F48" s="54" t="s">
        <v>400</v>
      </c>
      <c r="G48" s="54" t="s">
        <v>400</v>
      </c>
      <c r="H48" s="54" t="s">
        <v>401</v>
      </c>
      <c r="J48" s="1" t="s">
        <v>120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0</v>
      </c>
      <c r="D49" s="26">
        <v>0</v>
      </c>
      <c r="E49" s="26">
        <v>0</v>
      </c>
      <c r="F49" s="26">
        <v>1</v>
      </c>
      <c r="G49" s="26">
        <v>0</v>
      </c>
      <c r="H49" s="26">
        <v>0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1732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88"/>
  <dimension ref="B2:Q49"/>
  <sheetViews>
    <sheetView workbookViewId="0"/>
  </sheetViews>
  <sheetFormatPr defaultRowHeight="15"/>
  <cols>
    <col min="2" max="2" width="32.140625" customWidth="1"/>
  </cols>
  <sheetData>
    <row r="2" spans="2:17" ht="28.5">
      <c r="B2" s="8" t="s">
        <v>199</v>
      </c>
    </row>
    <row r="3" spans="2:17" ht="18.75">
      <c r="B3" s="7"/>
    </row>
    <row r="4" spans="2:17">
      <c r="B4" s="2" t="s">
        <v>154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17">
      <c r="B5" s="3" t="s">
        <v>155</v>
      </c>
      <c r="C5" s="6">
        <v>62.521684221923351</v>
      </c>
      <c r="D5" s="6">
        <v>88.66340010613203</v>
      </c>
      <c r="E5" s="6">
        <v>63.379000605895101</v>
      </c>
      <c r="F5" s="6">
        <v>32.438077082968448</v>
      </c>
      <c r="G5" s="6">
        <v>43.053000104613602</v>
      </c>
      <c r="H5" s="6">
        <v>36.53389982925728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1" t="s">
        <v>109</v>
      </c>
    </row>
    <row r="25" spans="2:17">
      <c r="B25" s="9" t="s">
        <v>149</v>
      </c>
      <c r="C25" s="6">
        <v>47</v>
      </c>
      <c r="D25" s="6">
        <v>88</v>
      </c>
      <c r="E25" s="6">
        <v>157</v>
      </c>
      <c r="F25" s="6">
        <v>128</v>
      </c>
      <c r="G25" s="6">
        <v>146</v>
      </c>
      <c r="H25" s="6">
        <v>100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9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90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200</v>
      </c>
    </row>
    <row r="4" spans="2:16">
      <c r="B4" t="s">
        <v>159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0</v>
      </c>
      <c r="D6" s="51">
        <v>7.0400000214576721</v>
      </c>
      <c r="E6" s="51">
        <v>0</v>
      </c>
      <c r="F6" s="51">
        <v>2.6840000301599503</v>
      </c>
      <c r="G6" s="51">
        <v>0.23600000515580177</v>
      </c>
      <c r="H6" s="51">
        <v>0.22300000488758087</v>
      </c>
      <c r="J6" s="24" t="s">
        <v>25</v>
      </c>
      <c r="K6" s="53">
        <v>0</v>
      </c>
      <c r="L6" s="53">
        <v>7.9401421703100022E-2</v>
      </c>
      <c r="M6" s="53">
        <v>0</v>
      </c>
      <c r="N6" s="53">
        <v>8.274226685185293E-2</v>
      </c>
      <c r="O6" s="53">
        <v>5.4816157894304737E-3</v>
      </c>
      <c r="P6" s="53">
        <v>6.1106104287417841E-3</v>
      </c>
    </row>
    <row r="7" spans="2:16">
      <c r="B7" s="24" t="s">
        <v>41</v>
      </c>
      <c r="C7" s="51">
        <v>0</v>
      </c>
      <c r="D7" s="51">
        <v>3.1099999770522118</v>
      </c>
      <c r="E7" s="51">
        <v>2.0410000085830688</v>
      </c>
      <c r="F7" s="51">
        <v>0.39000000059604645</v>
      </c>
      <c r="G7" s="51">
        <v>6.9799999296665192</v>
      </c>
      <c r="H7" s="51">
        <v>0.25299999117851257</v>
      </c>
      <c r="J7" s="24" t="s">
        <v>41</v>
      </c>
      <c r="K7" s="53">
        <v>0</v>
      </c>
      <c r="L7" s="53">
        <v>3.5076479960496371E-2</v>
      </c>
      <c r="M7" s="53">
        <v>3.2203095490168213E-2</v>
      </c>
      <c r="N7" s="53">
        <v>1.2022907510778906E-2</v>
      </c>
      <c r="O7" s="53">
        <v>0.16212574995252271</v>
      </c>
      <c r="P7" s="53">
        <v>6.9326652496997142E-3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12.440684109926224</v>
      </c>
      <c r="D9" s="51">
        <v>5.2699999660253525</v>
      </c>
      <c r="E9" s="51">
        <v>4.2680000029504299</v>
      </c>
      <c r="F9" s="51">
        <v>5.6390270134706952</v>
      </c>
      <c r="G9" s="51">
        <v>4.331000030040741</v>
      </c>
      <c r="H9" s="51">
        <v>3.3018999523483217</v>
      </c>
      <c r="J9" s="24" t="s">
        <v>40</v>
      </c>
      <c r="K9" s="53">
        <v>0.19898190947267977</v>
      </c>
      <c r="L9" s="53">
        <v>5.9438279602598676E-2</v>
      </c>
      <c r="M9" s="53">
        <v>6.7340916741332274E-2</v>
      </c>
      <c r="N9" s="53">
        <v>0.17383974392339846</v>
      </c>
      <c r="O9" s="53">
        <v>0.10059693911032756</v>
      </c>
      <c r="P9" s="53">
        <v>9.047813381732045E-2</v>
      </c>
    </row>
    <row r="10" spans="2:16">
      <c r="B10" s="24" t="s">
        <v>20</v>
      </c>
      <c r="C10" s="51">
        <v>0</v>
      </c>
      <c r="D10" s="51">
        <v>0</v>
      </c>
      <c r="E10" s="51">
        <v>0.43900001049041748</v>
      </c>
      <c r="F10" s="51">
        <v>0.24199999868869781</v>
      </c>
      <c r="G10" s="51">
        <v>3.8620000444352627</v>
      </c>
      <c r="H10" s="51">
        <v>7.1359999999403954</v>
      </c>
      <c r="J10" s="24" t="s">
        <v>20</v>
      </c>
      <c r="K10" s="53">
        <v>0</v>
      </c>
      <c r="L10" s="53">
        <v>0</v>
      </c>
      <c r="M10" s="53">
        <v>6.926584614677319E-3</v>
      </c>
      <c r="N10" s="53">
        <v>7.4603681984515497E-3</v>
      </c>
      <c r="O10" s="53">
        <v>8.9703389660443361E-2</v>
      </c>
      <c r="P10" s="53">
        <v>0.19553952943238515</v>
      </c>
    </row>
    <row r="11" spans="2:16">
      <c r="B11" s="24" t="s">
        <v>39</v>
      </c>
      <c r="C11" s="51">
        <v>1.7416666150093079</v>
      </c>
      <c r="D11" s="51">
        <v>0.38999998569488525</v>
      </c>
      <c r="E11" s="51">
        <v>3.6980000585317612</v>
      </c>
      <c r="F11" s="51">
        <v>0.61105001260511926</v>
      </c>
      <c r="G11" s="51">
        <v>3.336999922990799</v>
      </c>
      <c r="H11" s="51">
        <v>0</v>
      </c>
      <c r="J11" s="24" t="s">
        <v>39</v>
      </c>
      <c r="K11" s="53">
        <v>2.7857000921907172E-2</v>
      </c>
      <c r="L11" s="53">
        <v>4.3986581298263629E-3</v>
      </c>
      <c r="M11" s="53">
        <v>5.8347402502080432E-2</v>
      </c>
      <c r="N11" s="53">
        <v>1.8837430191752949E-2</v>
      </c>
      <c r="O11" s="53">
        <v>7.7509114693105965E-2</v>
      </c>
      <c r="P11" s="53">
        <v>0</v>
      </c>
    </row>
    <row r="12" spans="2:16">
      <c r="B12" s="24" t="s">
        <v>28</v>
      </c>
      <c r="C12" s="51">
        <v>0.60000002384185791</v>
      </c>
      <c r="D12" s="51">
        <v>0</v>
      </c>
      <c r="E12" s="51">
        <v>0</v>
      </c>
      <c r="F12" s="51">
        <v>1.1810000240802765</v>
      </c>
      <c r="G12" s="51">
        <v>0.11999999731779099</v>
      </c>
      <c r="H12" s="51">
        <v>0</v>
      </c>
      <c r="J12" s="24" t="s">
        <v>28</v>
      </c>
      <c r="K12" s="53">
        <v>9.5966708400261995E-3</v>
      </c>
      <c r="L12" s="53">
        <v>0</v>
      </c>
      <c r="M12" s="53">
        <v>0</v>
      </c>
      <c r="N12" s="53">
        <v>3.6407830866779657E-2</v>
      </c>
      <c r="O12" s="53">
        <v>2.7872621426196886E-3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0.63599997758865356</v>
      </c>
      <c r="F13" s="51">
        <v>0</v>
      </c>
      <c r="G13" s="51">
        <v>0.30000001192092896</v>
      </c>
      <c r="H13" s="51">
        <v>0</v>
      </c>
      <c r="J13" s="24" t="s">
        <v>36</v>
      </c>
      <c r="K13" s="53">
        <v>0</v>
      </c>
      <c r="L13" s="53">
        <v>0</v>
      </c>
      <c r="M13" s="53">
        <v>1.0034869144489113E-2</v>
      </c>
      <c r="N13" s="53">
        <v>0</v>
      </c>
      <c r="O13" s="53">
        <v>6.9681557891892567E-3</v>
      </c>
      <c r="P13" s="53">
        <v>0</v>
      </c>
    </row>
    <row r="14" spans="2:16">
      <c r="B14" s="24" t="s">
        <v>18</v>
      </c>
      <c r="C14" s="51">
        <v>43.714333403855562</v>
      </c>
      <c r="D14" s="51">
        <v>62.08340011537075</v>
      </c>
      <c r="E14" s="51">
        <v>44.437000055797398</v>
      </c>
      <c r="F14" s="51">
        <v>19.92999998293817</v>
      </c>
      <c r="G14" s="51">
        <v>22.626000145450234</v>
      </c>
      <c r="H14" s="51">
        <v>23.713999859057367</v>
      </c>
      <c r="J14" s="24" t="s">
        <v>18</v>
      </c>
      <c r="K14" s="53">
        <v>0.69918675333008773</v>
      </c>
      <c r="L14" s="53">
        <v>0.70021451964458348</v>
      </c>
      <c r="M14" s="53">
        <v>0.7011312837215069</v>
      </c>
      <c r="N14" s="53">
        <v>0.61440140030379231</v>
      </c>
      <c r="O14" s="53">
        <v>0.52553829211603797</v>
      </c>
      <c r="P14" s="53">
        <v>0.64980722721951467</v>
      </c>
    </row>
    <row r="15" spans="2:16">
      <c r="B15" s="24" t="s">
        <v>49</v>
      </c>
      <c r="C15" s="51">
        <v>0</v>
      </c>
      <c r="D15" s="51">
        <v>0</v>
      </c>
      <c r="E15" s="51">
        <v>0.26600000262260437</v>
      </c>
      <c r="F15" s="51">
        <v>0</v>
      </c>
      <c r="G15" s="51">
        <v>6.4000003039836884E-2</v>
      </c>
      <c r="H15" s="51">
        <v>0</v>
      </c>
      <c r="J15" s="24" t="s">
        <v>49</v>
      </c>
      <c r="K15" s="53">
        <v>0</v>
      </c>
      <c r="L15" s="53">
        <v>0</v>
      </c>
      <c r="M15" s="53">
        <v>4.1969737622821208E-3</v>
      </c>
      <c r="N15" s="53">
        <v>0</v>
      </c>
      <c r="O15" s="53">
        <v>1.4865399132307758E-3</v>
      </c>
      <c r="P15" s="53">
        <v>0</v>
      </c>
    </row>
    <row r="16" spans="2:16">
      <c r="B16" s="24" t="s">
        <v>27</v>
      </c>
      <c r="C16" s="51">
        <v>0</v>
      </c>
      <c r="D16" s="51">
        <v>2</v>
      </c>
      <c r="E16" s="51">
        <v>0.22000049880790584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2.2557222005990703E-2</v>
      </c>
      <c r="M16" s="53">
        <v>3.4711891431661803E-3</v>
      </c>
      <c r="N16" s="53">
        <v>0</v>
      </c>
      <c r="O16" s="53">
        <v>0</v>
      </c>
      <c r="P16" s="53">
        <v>0</v>
      </c>
    </row>
    <row r="17" spans="2:16">
      <c r="B17" s="24" t="s">
        <v>37</v>
      </c>
      <c r="C17" s="51">
        <v>1.3400000184774399</v>
      </c>
      <c r="D17" s="51">
        <v>1.2900000214576721</v>
      </c>
      <c r="E17" s="51">
        <v>0.60000002384185791</v>
      </c>
      <c r="F17" s="51">
        <v>0</v>
      </c>
      <c r="G17" s="51">
        <v>0</v>
      </c>
      <c r="H17" s="51">
        <v>0</v>
      </c>
      <c r="J17" s="24" t="s">
        <v>37</v>
      </c>
      <c r="K17" s="53">
        <v>2.1432564319941436E-2</v>
      </c>
      <c r="L17" s="53">
        <v>1.4549408435876741E-2</v>
      </c>
      <c r="M17" s="53">
        <v>9.466858393252257E-3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0.30000001192092896</v>
      </c>
      <c r="D19" s="51">
        <v>0</v>
      </c>
      <c r="E19" s="51">
        <v>2.60999995470047</v>
      </c>
      <c r="F19" s="51">
        <v>0.15800000727176666</v>
      </c>
      <c r="G19" s="51">
        <v>1.4999999664723873E-2</v>
      </c>
      <c r="H19" s="51">
        <v>1.7300000190734863</v>
      </c>
      <c r="J19" s="24" t="s">
        <v>30</v>
      </c>
      <c r="K19" s="53">
        <v>4.7983354200130997E-3</v>
      </c>
      <c r="L19" s="53">
        <v>0</v>
      </c>
      <c r="M19" s="53">
        <v>4.1180831659527697E-2</v>
      </c>
      <c r="N19" s="53">
        <v>4.8708191569938738E-3</v>
      </c>
      <c r="O19" s="53">
        <v>3.4840776782746108E-4</v>
      </c>
      <c r="P19" s="53">
        <v>4.7405183527252301E-2</v>
      </c>
    </row>
    <row r="20" spans="2:16">
      <c r="B20" s="24" t="s">
        <v>22</v>
      </c>
      <c r="C20" s="51">
        <v>1.9166666865348816</v>
      </c>
      <c r="D20" s="51">
        <v>1.6000000238418579</v>
      </c>
      <c r="E20" s="51">
        <v>1.4740000367164612</v>
      </c>
      <c r="F20" s="51">
        <v>0.45999999716877937</v>
      </c>
      <c r="G20" s="51">
        <v>0.25</v>
      </c>
      <c r="H20" s="51">
        <v>0.10100000351667404</v>
      </c>
      <c r="J20" s="24" t="s">
        <v>22</v>
      </c>
      <c r="K20" s="53">
        <v>3.0656030949703667E-2</v>
      </c>
      <c r="L20" s="53">
        <v>1.8045777873695604E-2</v>
      </c>
      <c r="M20" s="53">
        <v>2.3256915107925501E-2</v>
      </c>
      <c r="N20" s="53">
        <v>1.4180865160170099E-2</v>
      </c>
      <c r="O20" s="53">
        <v>5.8067962602496954E-3</v>
      </c>
      <c r="P20" s="53">
        <v>2.7675859249558085E-3</v>
      </c>
    </row>
    <row r="21" spans="2:16">
      <c r="B21" s="24" t="s">
        <v>1</v>
      </c>
      <c r="C21" s="51">
        <v>0.46833335235714912</v>
      </c>
      <c r="D21" s="51">
        <v>5.8799999952316284</v>
      </c>
      <c r="E21" s="51">
        <v>2.6899999752640724</v>
      </c>
      <c r="F21" s="51">
        <v>1.143000015988946</v>
      </c>
      <c r="G21" s="51">
        <v>0.93200001493096352</v>
      </c>
      <c r="H21" s="51">
        <v>3.5000000149011612E-2</v>
      </c>
      <c r="J21" s="24" t="s">
        <v>1</v>
      </c>
      <c r="K21" s="53">
        <v>7.4907347456408908E-3</v>
      </c>
      <c r="L21" s="53">
        <v>6.6318232643832062E-2</v>
      </c>
      <c r="M21" s="53">
        <v>4.244307971959195E-2</v>
      </c>
      <c r="N21" s="53">
        <v>3.5236367836029223E-2</v>
      </c>
      <c r="O21" s="53">
        <v>2.1647736805015114E-2</v>
      </c>
      <c r="P21" s="53">
        <v>9.5906440013008762E-4</v>
      </c>
    </row>
    <row r="22" spans="2:16">
      <c r="B22" s="1" t="s">
        <v>120</v>
      </c>
      <c r="C22" s="54" t="s">
        <v>402</v>
      </c>
      <c r="D22" s="54" t="s">
        <v>270</v>
      </c>
      <c r="E22" s="54" t="s">
        <v>402</v>
      </c>
      <c r="F22" s="54" t="s">
        <v>325</v>
      </c>
      <c r="G22" s="54" t="s">
        <v>77</v>
      </c>
      <c r="H22" s="54" t="s">
        <v>72</v>
      </c>
      <c r="J22" s="1" t="s">
        <v>120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3.9999999105930328E-2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157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0</v>
      </c>
      <c r="D48" s="51">
        <v>4</v>
      </c>
      <c r="E48" s="51">
        <v>0</v>
      </c>
      <c r="F48" s="51">
        <v>3</v>
      </c>
      <c r="G48" s="51">
        <v>3</v>
      </c>
      <c r="H48" s="51">
        <v>1</v>
      </c>
      <c r="J48" s="24" t="s">
        <v>25</v>
      </c>
      <c r="K48" s="53">
        <v>0</v>
      </c>
      <c r="L48" s="53">
        <v>4.5454545454545456E-2</v>
      </c>
      <c r="M48" s="53">
        <v>0</v>
      </c>
      <c r="N48" s="53">
        <v>2.34375E-2</v>
      </c>
      <c r="O48" s="53">
        <v>2.0547945205479451E-2</v>
      </c>
      <c r="P48" s="53">
        <v>1.0101010101010102E-2</v>
      </c>
    </row>
    <row r="49" spans="2:16">
      <c r="B49" s="24" t="s">
        <v>41</v>
      </c>
      <c r="C49" s="51">
        <v>0</v>
      </c>
      <c r="D49" s="51">
        <v>6</v>
      </c>
      <c r="E49" s="51">
        <v>4</v>
      </c>
      <c r="F49" s="51">
        <v>2</v>
      </c>
      <c r="G49" s="51">
        <v>6</v>
      </c>
      <c r="H49" s="51">
        <v>1</v>
      </c>
      <c r="J49" s="24" t="s">
        <v>41</v>
      </c>
      <c r="K49" s="53">
        <v>0</v>
      </c>
      <c r="L49" s="53">
        <v>6.8181818181818177E-2</v>
      </c>
      <c r="M49" s="53">
        <v>2.5477707006369428E-2</v>
      </c>
      <c r="N49" s="53">
        <v>1.5625E-2</v>
      </c>
      <c r="O49" s="53">
        <v>4.1095890410958902E-2</v>
      </c>
      <c r="P49" s="53">
        <v>1.0101010101010102E-2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11</v>
      </c>
      <c r="D51" s="51">
        <v>5</v>
      </c>
      <c r="E51" s="51">
        <v>12</v>
      </c>
      <c r="F51" s="51">
        <v>11</v>
      </c>
      <c r="G51" s="51">
        <v>12</v>
      </c>
      <c r="H51" s="51">
        <v>2</v>
      </c>
      <c r="J51" s="24" t="s">
        <v>40</v>
      </c>
      <c r="K51" s="53">
        <v>0.23404255319148937</v>
      </c>
      <c r="L51" s="53">
        <v>5.6818181818181816E-2</v>
      </c>
      <c r="M51" s="53">
        <v>7.6433121019108277E-2</v>
      </c>
      <c r="N51" s="53">
        <v>8.59375E-2</v>
      </c>
      <c r="O51" s="53">
        <v>8.2191780821917804E-2</v>
      </c>
      <c r="P51" s="53">
        <v>2.0202020202020204E-2</v>
      </c>
    </row>
    <row r="52" spans="2:16">
      <c r="B52" s="24" t="s">
        <v>20</v>
      </c>
      <c r="C52" s="51">
        <v>0</v>
      </c>
      <c r="D52" s="51">
        <v>0</v>
      </c>
      <c r="E52" s="51">
        <v>1</v>
      </c>
      <c r="F52" s="51">
        <v>7</v>
      </c>
      <c r="G52" s="51">
        <v>3</v>
      </c>
      <c r="H52" s="51">
        <v>4</v>
      </c>
      <c r="J52" s="24" t="s">
        <v>20</v>
      </c>
      <c r="K52" s="53">
        <v>0</v>
      </c>
      <c r="L52" s="53">
        <v>0</v>
      </c>
      <c r="M52" s="53">
        <v>6.369426751592357E-3</v>
      </c>
      <c r="N52" s="53">
        <v>5.46875E-2</v>
      </c>
      <c r="O52" s="53">
        <v>2.0547945205479451E-2</v>
      </c>
      <c r="P52" s="53">
        <v>4.0404040404040407E-2</v>
      </c>
    </row>
    <row r="53" spans="2:16">
      <c r="B53" s="24" t="s">
        <v>39</v>
      </c>
      <c r="C53" s="51">
        <v>3</v>
      </c>
      <c r="D53" s="51">
        <v>1</v>
      </c>
      <c r="E53" s="51">
        <v>6</v>
      </c>
      <c r="F53" s="51">
        <v>5</v>
      </c>
      <c r="G53" s="51">
        <v>7</v>
      </c>
      <c r="H53" s="51">
        <v>0</v>
      </c>
      <c r="J53" s="24" t="s">
        <v>39</v>
      </c>
      <c r="K53" s="53">
        <v>6.3829787234042548E-2</v>
      </c>
      <c r="L53" s="53">
        <v>1.1363636363636364E-2</v>
      </c>
      <c r="M53" s="53">
        <v>3.8216560509554139E-2</v>
      </c>
      <c r="N53" s="53">
        <v>3.90625E-2</v>
      </c>
      <c r="O53" s="53">
        <v>4.7945205479452052E-2</v>
      </c>
      <c r="P53" s="53">
        <v>0</v>
      </c>
    </row>
    <row r="54" spans="2:16">
      <c r="B54" s="24" t="s">
        <v>28</v>
      </c>
      <c r="C54" s="51">
        <v>1</v>
      </c>
      <c r="D54" s="51">
        <v>0</v>
      </c>
      <c r="E54" s="51">
        <v>0</v>
      </c>
      <c r="F54" s="51">
        <v>4</v>
      </c>
      <c r="G54" s="51">
        <v>1</v>
      </c>
      <c r="H54" s="51">
        <v>0</v>
      </c>
      <c r="J54" s="24" t="s">
        <v>28</v>
      </c>
      <c r="K54" s="53">
        <v>2.1276595744680851E-2</v>
      </c>
      <c r="L54" s="53">
        <v>0</v>
      </c>
      <c r="M54" s="53">
        <v>0</v>
      </c>
      <c r="N54" s="53">
        <v>3.125E-2</v>
      </c>
      <c r="O54" s="53">
        <v>6.8493150684931503E-3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1</v>
      </c>
      <c r="F55" s="51">
        <v>0</v>
      </c>
      <c r="G55" s="51">
        <v>1</v>
      </c>
      <c r="H55" s="51">
        <v>0</v>
      </c>
      <c r="J55" s="24" t="s">
        <v>36</v>
      </c>
      <c r="K55" s="53">
        <v>0</v>
      </c>
      <c r="L55" s="53">
        <v>0</v>
      </c>
      <c r="M55" s="53">
        <v>6.369426751592357E-3</v>
      </c>
      <c r="N55" s="53">
        <v>0</v>
      </c>
      <c r="O55" s="53">
        <v>6.8493150684931503E-3</v>
      </c>
      <c r="P55" s="53">
        <v>0</v>
      </c>
    </row>
    <row r="56" spans="2:16">
      <c r="B56" s="24" t="s">
        <v>18</v>
      </c>
      <c r="C56" s="51">
        <v>22</v>
      </c>
      <c r="D56" s="51">
        <v>62</v>
      </c>
      <c r="E56" s="51">
        <v>119</v>
      </c>
      <c r="F56" s="51">
        <v>90</v>
      </c>
      <c r="G56" s="51">
        <v>107</v>
      </c>
      <c r="H56" s="51">
        <v>88</v>
      </c>
      <c r="J56" s="24" t="s">
        <v>18</v>
      </c>
      <c r="K56" s="53">
        <v>0.46808510638297873</v>
      </c>
      <c r="L56" s="53">
        <v>0.70454545454545459</v>
      </c>
      <c r="M56" s="53">
        <v>0.7579617834394905</v>
      </c>
      <c r="N56" s="53">
        <v>0.703125</v>
      </c>
      <c r="O56" s="53">
        <v>0.73287671232876717</v>
      </c>
      <c r="P56" s="53">
        <v>0.88888888888888884</v>
      </c>
    </row>
    <row r="57" spans="2:16">
      <c r="B57" s="24" t="s">
        <v>49</v>
      </c>
      <c r="C57" s="51">
        <v>0</v>
      </c>
      <c r="D57" s="51">
        <v>0</v>
      </c>
      <c r="E57" s="51">
        <v>1</v>
      </c>
      <c r="F57" s="51">
        <v>0</v>
      </c>
      <c r="G57" s="51">
        <v>1</v>
      </c>
      <c r="H57" s="51">
        <v>0</v>
      </c>
      <c r="J57" s="24" t="s">
        <v>49</v>
      </c>
      <c r="K57" s="53">
        <v>0</v>
      </c>
      <c r="L57" s="53">
        <v>0</v>
      </c>
      <c r="M57" s="53">
        <v>6.369426751592357E-3</v>
      </c>
      <c r="N57" s="53">
        <v>0</v>
      </c>
      <c r="O57" s="53">
        <v>6.8493150684931503E-3</v>
      </c>
      <c r="P57" s="53">
        <v>0</v>
      </c>
    </row>
    <row r="58" spans="2:16">
      <c r="B58" s="24" t="s">
        <v>27</v>
      </c>
      <c r="C58" s="51">
        <v>0</v>
      </c>
      <c r="D58" s="51">
        <v>1</v>
      </c>
      <c r="E58" s="51">
        <v>2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53">
        <v>1.1363636363636364E-2</v>
      </c>
      <c r="M58" s="53">
        <v>1.2738853503184714E-2</v>
      </c>
      <c r="N58" s="53">
        <v>0</v>
      </c>
      <c r="O58" s="53">
        <v>0</v>
      </c>
      <c r="P58" s="53">
        <v>0</v>
      </c>
    </row>
    <row r="59" spans="2:16">
      <c r="B59" s="24" t="s">
        <v>37</v>
      </c>
      <c r="C59" s="51">
        <v>3</v>
      </c>
      <c r="D59" s="51">
        <v>2</v>
      </c>
      <c r="E59" s="51">
        <v>1</v>
      </c>
      <c r="F59" s="51">
        <v>0</v>
      </c>
      <c r="G59" s="51">
        <v>0</v>
      </c>
      <c r="H59" s="51">
        <v>0</v>
      </c>
      <c r="J59" s="24" t="s">
        <v>37</v>
      </c>
      <c r="K59" s="53">
        <v>6.3829787234042548E-2</v>
      </c>
      <c r="L59" s="53">
        <v>2.2727272727272728E-2</v>
      </c>
      <c r="M59" s="53">
        <v>6.369426751592357E-3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1</v>
      </c>
      <c r="D61" s="51">
        <v>0</v>
      </c>
      <c r="E61" s="51">
        <v>2</v>
      </c>
      <c r="F61" s="51">
        <v>1</v>
      </c>
      <c r="G61" s="51">
        <v>1</v>
      </c>
      <c r="H61" s="51">
        <v>1</v>
      </c>
      <c r="J61" s="24" t="s">
        <v>30</v>
      </c>
      <c r="K61" s="53">
        <v>2.1276595744680851E-2</v>
      </c>
      <c r="L61" s="53">
        <v>0</v>
      </c>
      <c r="M61" s="53">
        <v>1.2738853503184714E-2</v>
      </c>
      <c r="N61" s="53">
        <v>7.8125E-3</v>
      </c>
      <c r="O61" s="53">
        <v>6.8493150684931503E-3</v>
      </c>
      <c r="P61" s="53">
        <v>1.0101010101010102E-2</v>
      </c>
    </row>
    <row r="62" spans="2:16">
      <c r="B62" s="24" t="s">
        <v>22</v>
      </c>
      <c r="C62" s="51">
        <v>3</v>
      </c>
      <c r="D62" s="51">
        <v>1</v>
      </c>
      <c r="E62" s="51">
        <v>3</v>
      </c>
      <c r="F62" s="51">
        <v>2</v>
      </c>
      <c r="G62" s="51">
        <v>1</v>
      </c>
      <c r="H62" s="51">
        <v>1</v>
      </c>
      <c r="J62" s="24" t="s">
        <v>22</v>
      </c>
      <c r="K62" s="53">
        <v>6.3829787234042548E-2</v>
      </c>
      <c r="L62" s="53">
        <v>1.1363636363636364E-2</v>
      </c>
      <c r="M62" s="53">
        <v>1.9108280254777069E-2</v>
      </c>
      <c r="N62" s="53">
        <v>1.5625E-2</v>
      </c>
      <c r="O62" s="53">
        <v>6.8493150684931503E-3</v>
      </c>
      <c r="P62" s="53">
        <v>1.0101010101010102E-2</v>
      </c>
    </row>
    <row r="63" spans="2:16">
      <c r="B63" s="24" t="s">
        <v>1</v>
      </c>
      <c r="C63" s="51">
        <v>3</v>
      </c>
      <c r="D63" s="51">
        <v>6</v>
      </c>
      <c r="E63" s="51">
        <v>5</v>
      </c>
      <c r="F63" s="51">
        <v>3</v>
      </c>
      <c r="G63" s="51">
        <v>3</v>
      </c>
      <c r="H63" s="51">
        <v>1</v>
      </c>
      <c r="J63" s="24" t="s">
        <v>1</v>
      </c>
      <c r="K63" s="53">
        <v>6.3829787234042548E-2</v>
      </c>
      <c r="L63" s="53">
        <v>6.8181818181818177E-2</v>
      </c>
      <c r="M63" s="53">
        <v>3.1847133757961783E-2</v>
      </c>
      <c r="N63" s="53">
        <v>2.34375E-2</v>
      </c>
      <c r="O63" s="53">
        <v>2.0547945205479451E-2</v>
      </c>
      <c r="P63" s="53">
        <v>1.0101010101010102E-2</v>
      </c>
    </row>
    <row r="64" spans="2:16">
      <c r="B64" s="1" t="s">
        <v>120</v>
      </c>
      <c r="C64" s="54" t="s">
        <v>403</v>
      </c>
      <c r="D64" s="54" t="s">
        <v>404</v>
      </c>
      <c r="E64" s="54" t="s">
        <v>405</v>
      </c>
      <c r="F64" s="54" t="s">
        <v>406</v>
      </c>
      <c r="G64" s="54" t="s">
        <v>377</v>
      </c>
      <c r="H64" s="54" t="s">
        <v>407</v>
      </c>
      <c r="J64" s="1" t="s">
        <v>120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1</v>
      </c>
      <c r="J65" s="24"/>
      <c r="K65" s="27"/>
      <c r="L65" s="27"/>
      <c r="M65" s="27"/>
      <c r="N65" s="27"/>
      <c r="O65" s="27"/>
      <c r="P65" s="27"/>
    </row>
    <row r="90" spans="2:16" ht="28.5">
      <c r="B90" s="8" t="s">
        <v>163</v>
      </c>
    </row>
    <row r="92" spans="2:16">
      <c r="B92" t="s">
        <v>160</v>
      </c>
    </row>
    <row r="93" spans="2:16">
      <c r="B93" s="23" t="s">
        <v>124</v>
      </c>
      <c r="C93" s="52" t="s">
        <v>29</v>
      </c>
      <c r="D93" s="52" t="s">
        <v>35</v>
      </c>
      <c r="E93" s="52" t="s">
        <v>38</v>
      </c>
      <c r="F93" s="52" t="s">
        <v>42</v>
      </c>
      <c r="G93" s="52" t="s">
        <v>43</v>
      </c>
      <c r="H93" s="72" t="s">
        <v>109</v>
      </c>
      <c r="J93" s="23" t="s">
        <v>124</v>
      </c>
      <c r="K93" s="52" t="s">
        <v>29</v>
      </c>
      <c r="L93" s="52" t="s">
        <v>35</v>
      </c>
      <c r="M93" s="52" t="s">
        <v>38</v>
      </c>
      <c r="N93" s="52" t="s">
        <v>42</v>
      </c>
      <c r="O93" s="52" t="s">
        <v>43</v>
      </c>
      <c r="P93" s="72" t="s">
        <v>109</v>
      </c>
    </row>
    <row r="94" spans="2:16">
      <c r="B94" s="24" t="s">
        <v>2</v>
      </c>
      <c r="C94" s="51">
        <v>43.714333403855562</v>
      </c>
      <c r="D94" s="51">
        <v>65.193400092422962</v>
      </c>
      <c r="E94" s="51">
        <v>46.478000064380467</v>
      </c>
      <c r="F94" s="51">
        <v>20.319999983534217</v>
      </c>
      <c r="G94" s="51">
        <v>29.606000075116754</v>
      </c>
      <c r="H94" s="51">
        <v>23.966999850235879</v>
      </c>
      <c r="J94" s="29" t="s">
        <v>2</v>
      </c>
      <c r="K94" s="53">
        <v>0.69918675333008773</v>
      </c>
      <c r="L94" s="53">
        <v>0.73529099960507982</v>
      </c>
      <c r="M94" s="53">
        <v>0.7333343792116751</v>
      </c>
      <c r="N94" s="53">
        <v>0.62642430781457126</v>
      </c>
      <c r="O94" s="53">
        <v>0.68766404206856069</v>
      </c>
      <c r="P94" s="53">
        <v>0.65673989246921438</v>
      </c>
    </row>
    <row r="95" spans="2:16">
      <c r="B95" s="24" t="s">
        <v>25</v>
      </c>
      <c r="C95" s="51">
        <v>12.440684109926224</v>
      </c>
      <c r="D95" s="51">
        <v>12.309999987483025</v>
      </c>
      <c r="E95" s="51">
        <v>4.2680000029504299</v>
      </c>
      <c r="F95" s="51">
        <v>8.3230270436306455</v>
      </c>
      <c r="G95" s="51">
        <v>4.5670000351965427</v>
      </c>
      <c r="H95" s="51">
        <v>3.5248999572359025</v>
      </c>
      <c r="J95" s="29" t="s">
        <v>14</v>
      </c>
      <c r="K95" s="53">
        <v>0.19898190947267977</v>
      </c>
      <c r="L95" s="53">
        <v>0.1388397013056987</v>
      </c>
      <c r="M95" s="53">
        <v>6.7340916741332274E-2</v>
      </c>
      <c r="N95" s="53">
        <v>0.25658201077525139</v>
      </c>
      <c r="O95" s="53">
        <v>0.10607855489975804</v>
      </c>
      <c r="P95" s="53">
        <v>9.658874424606223E-2</v>
      </c>
    </row>
    <row r="96" spans="2:16">
      <c r="B96" s="24" t="s">
        <v>162</v>
      </c>
      <c r="C96" s="51">
        <v>5.2983333319425583</v>
      </c>
      <c r="D96" s="51">
        <v>3.2800000309944153</v>
      </c>
      <c r="E96" s="51">
        <v>9.2840000540018082</v>
      </c>
      <c r="F96" s="51">
        <v>1.2290500170456653</v>
      </c>
      <c r="G96" s="51">
        <v>3.9659999376162887</v>
      </c>
      <c r="H96" s="51">
        <v>1.8310000225901604</v>
      </c>
      <c r="J96" s="29" t="s">
        <v>3</v>
      </c>
      <c r="K96" s="53">
        <v>8.4743931611565376E-2</v>
      </c>
      <c r="L96" s="53">
        <v>3.699384443939871E-2</v>
      </c>
      <c r="M96" s="53">
        <v>0.14648385056955712</v>
      </c>
      <c r="N96" s="53">
        <v>3.7889114508916924E-2</v>
      </c>
      <c r="O96" s="53">
        <v>9.2119014423603152E-2</v>
      </c>
      <c r="P96" s="53">
        <v>5.017276945220811E-2</v>
      </c>
    </row>
    <row r="97" spans="2:16">
      <c r="B97" s="24" t="s">
        <v>1</v>
      </c>
      <c r="C97" s="51">
        <v>1.068333376199007</v>
      </c>
      <c r="D97" s="51">
        <v>7.8799999952316284</v>
      </c>
      <c r="E97" s="51">
        <v>3.3490004845623957</v>
      </c>
      <c r="F97" s="51">
        <v>2.5660000387579203</v>
      </c>
      <c r="G97" s="51">
        <v>4.9140000566840172</v>
      </c>
      <c r="H97" s="51">
        <v>7.171000000089407</v>
      </c>
      <c r="J97" s="29"/>
      <c r="K97" s="53">
        <v>1.7087405585667091E-2</v>
      </c>
      <c r="L97" s="53">
        <v>8.8875454649822772E-2</v>
      </c>
      <c r="M97" s="53">
        <v>5.2840853477435452E-2</v>
      </c>
      <c r="N97" s="53">
        <v>7.9104566901260429E-2</v>
      </c>
      <c r="O97" s="53">
        <v>0.11413838860807816</v>
      </c>
      <c r="P97" s="53">
        <v>0.19649859383251525</v>
      </c>
    </row>
    <row r="98" spans="2:16">
      <c r="B98" s="69" t="s">
        <v>120</v>
      </c>
      <c r="C98" s="54" t="s">
        <v>402</v>
      </c>
      <c r="D98" s="54" t="s">
        <v>270</v>
      </c>
      <c r="E98" s="54" t="s">
        <v>402</v>
      </c>
      <c r="F98" s="54" t="s">
        <v>325</v>
      </c>
      <c r="G98" s="54" t="s">
        <v>77</v>
      </c>
      <c r="H98" s="54" t="s">
        <v>72</v>
      </c>
      <c r="J98" s="69" t="s">
        <v>120</v>
      </c>
      <c r="K98" s="55" t="s">
        <v>274</v>
      </c>
      <c r="L98" s="55" t="s">
        <v>274</v>
      </c>
      <c r="M98" s="55" t="s">
        <v>274</v>
      </c>
      <c r="N98" s="55" t="s">
        <v>274</v>
      </c>
      <c r="O98" s="55" t="s">
        <v>274</v>
      </c>
      <c r="P98" s="55" t="s">
        <v>274</v>
      </c>
    </row>
    <row r="117" spans="2:16">
      <c r="B117" t="s">
        <v>161</v>
      </c>
    </row>
    <row r="118" spans="2:16">
      <c r="B118" s="23" t="s">
        <v>124</v>
      </c>
      <c r="C118" s="52" t="s">
        <v>29</v>
      </c>
      <c r="D118" s="52" t="s">
        <v>35</v>
      </c>
      <c r="E118" s="52" t="s">
        <v>38</v>
      </c>
      <c r="F118" s="52" t="s">
        <v>42</v>
      </c>
      <c r="G118" s="52" t="s">
        <v>43</v>
      </c>
      <c r="H118" s="72" t="s">
        <v>109</v>
      </c>
      <c r="J118" s="23" t="s">
        <v>124</v>
      </c>
      <c r="K118" s="52" t="s">
        <v>29</v>
      </c>
      <c r="L118" s="52" t="s">
        <v>35</v>
      </c>
      <c r="M118" s="52" t="s">
        <v>38</v>
      </c>
      <c r="N118" s="52" t="s">
        <v>42</v>
      </c>
      <c r="O118" s="52" t="s">
        <v>43</v>
      </c>
      <c r="P118" s="72" t="s">
        <v>109</v>
      </c>
    </row>
    <row r="119" spans="2:16">
      <c r="B119" s="24" t="s">
        <v>2</v>
      </c>
      <c r="C119" s="51">
        <v>22</v>
      </c>
      <c r="D119" s="51">
        <v>68</v>
      </c>
      <c r="E119" s="51">
        <v>123</v>
      </c>
      <c r="F119" s="51">
        <v>92</v>
      </c>
      <c r="G119" s="51">
        <v>113</v>
      </c>
      <c r="H119" s="51">
        <v>89</v>
      </c>
      <c r="J119" s="24" t="s">
        <v>2</v>
      </c>
      <c r="K119" s="53">
        <v>0.46808510638297873</v>
      </c>
      <c r="L119" s="53">
        <v>0.77272727272727271</v>
      </c>
      <c r="M119" s="53">
        <v>0.78343949044585992</v>
      </c>
      <c r="N119" s="53">
        <v>0.71875</v>
      </c>
      <c r="O119" s="53">
        <v>0.77397260273972601</v>
      </c>
      <c r="P119" s="53">
        <v>0.89898989898989901</v>
      </c>
    </row>
    <row r="120" spans="2:16">
      <c r="B120" s="24" t="s">
        <v>25</v>
      </c>
      <c r="C120" s="51">
        <v>11</v>
      </c>
      <c r="D120" s="51">
        <v>9</v>
      </c>
      <c r="E120" s="51">
        <v>12</v>
      </c>
      <c r="F120" s="51">
        <v>14</v>
      </c>
      <c r="G120" s="51">
        <v>15</v>
      </c>
      <c r="H120" s="51">
        <v>3</v>
      </c>
      <c r="J120" s="24" t="s">
        <v>25</v>
      </c>
      <c r="K120" s="53">
        <v>0.23404255319148937</v>
      </c>
      <c r="L120" s="53">
        <v>0.10227272727272728</v>
      </c>
      <c r="M120" s="53">
        <v>7.6433121019108277E-2</v>
      </c>
      <c r="N120" s="53">
        <v>0.109375</v>
      </c>
      <c r="O120" s="53">
        <v>0.10273972602739725</v>
      </c>
      <c r="P120" s="53">
        <v>3.0303030303030304E-2</v>
      </c>
    </row>
    <row r="121" spans="2:16">
      <c r="B121" s="24" t="s">
        <v>162</v>
      </c>
      <c r="C121" s="51">
        <v>10</v>
      </c>
      <c r="D121" s="51">
        <v>4</v>
      </c>
      <c r="E121" s="51">
        <v>14</v>
      </c>
      <c r="F121" s="51">
        <v>8</v>
      </c>
      <c r="G121" s="51">
        <v>11</v>
      </c>
      <c r="H121" s="51">
        <v>2</v>
      </c>
      <c r="J121" s="24" t="s">
        <v>162</v>
      </c>
      <c r="K121" s="53">
        <v>0.21276595744680851</v>
      </c>
      <c r="L121" s="53">
        <v>4.5454545454545456E-2</v>
      </c>
      <c r="M121" s="53">
        <v>8.9171974522292988E-2</v>
      </c>
      <c r="N121" s="53">
        <v>6.25E-2</v>
      </c>
      <c r="O121" s="53">
        <v>7.5342465753424653E-2</v>
      </c>
      <c r="P121" s="53">
        <v>2.0202020202020204E-2</v>
      </c>
    </row>
    <row r="122" spans="2:16">
      <c r="B122" s="24" t="s">
        <v>1</v>
      </c>
      <c r="C122" s="51">
        <v>4</v>
      </c>
      <c r="D122" s="51">
        <v>7</v>
      </c>
      <c r="E122" s="51">
        <v>8</v>
      </c>
      <c r="F122" s="51">
        <v>14</v>
      </c>
      <c r="G122" s="51">
        <v>7</v>
      </c>
      <c r="H122" s="51">
        <v>5</v>
      </c>
      <c r="J122" s="24" t="s">
        <v>1</v>
      </c>
      <c r="K122" s="53">
        <v>8.5106382978723402E-2</v>
      </c>
      <c r="L122" s="53">
        <v>7.9545454545454544E-2</v>
      </c>
      <c r="M122" s="53">
        <v>5.0955414012738856E-2</v>
      </c>
      <c r="N122" s="53">
        <v>0.109375</v>
      </c>
      <c r="O122" s="53">
        <v>4.7945205479452052E-2</v>
      </c>
      <c r="P122" s="53">
        <v>5.0505050505050504E-2</v>
      </c>
    </row>
    <row r="123" spans="2:16">
      <c r="B123" s="69" t="s">
        <v>120</v>
      </c>
      <c r="C123" s="57" t="s">
        <v>403</v>
      </c>
      <c r="D123" s="57" t="s">
        <v>404</v>
      </c>
      <c r="E123" s="57" t="s">
        <v>405</v>
      </c>
      <c r="F123" s="57" t="s">
        <v>406</v>
      </c>
      <c r="G123" s="57" t="s">
        <v>377</v>
      </c>
      <c r="H123" s="57" t="s">
        <v>407</v>
      </c>
      <c r="J123" s="69" t="s">
        <v>120</v>
      </c>
      <c r="K123" s="55" t="s">
        <v>274</v>
      </c>
      <c r="L123" s="55" t="s">
        <v>274</v>
      </c>
      <c r="M123" s="55" t="s">
        <v>274</v>
      </c>
      <c r="N123" s="55" t="s">
        <v>274</v>
      </c>
      <c r="O123" s="55" t="s">
        <v>274</v>
      </c>
      <c r="P123" s="55" t="s">
        <v>274</v>
      </c>
    </row>
  </sheetData>
  <conditionalFormatting sqref="K118:P118 J93:J97 K93:P93 J118:J122 C118:H118 B118:B122 B93:B97 C93:H93 J47:P47 B47:H47 B5:H5 J5:P5">
    <cfRule type="containsErrors" dxfId="1649" priority="5">
      <formula>ISERROR(B5)</formula>
    </cfRule>
  </conditionalFormatting>
  <conditionalFormatting sqref="B93">
    <cfRule type="containsErrors" dxfId="1648" priority="4">
      <formula>ISERROR(B93)</formula>
    </cfRule>
  </conditionalFormatting>
  <conditionalFormatting sqref="J93">
    <cfRule type="containsErrors" dxfId="1647" priority="3">
      <formula>ISERROR(J93)</formula>
    </cfRule>
  </conditionalFormatting>
  <conditionalFormatting sqref="J118">
    <cfRule type="containsErrors" dxfId="1646" priority="2">
      <formula>ISERROR(J118)</formula>
    </cfRule>
  </conditionalFormatting>
  <conditionalFormatting sqref="B118">
    <cfRule type="containsErrors" dxfId="1645" priority="1">
      <formula>ISERROR(B118)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10"/>
  <dimension ref="B2:P29"/>
  <sheetViews>
    <sheetView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127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2" t="s">
        <v>109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2" t="s">
        <v>109</v>
      </c>
    </row>
    <row r="5" spans="2:16">
      <c r="B5" s="29" t="s">
        <v>12</v>
      </c>
      <c r="C5" s="51">
        <v>4025.65</v>
      </c>
      <c r="D5" s="51">
        <v>4974.88</v>
      </c>
      <c r="E5" s="51">
        <v>4427.6399999999994</v>
      </c>
      <c r="F5" s="51">
        <v>2612.3000000000002</v>
      </c>
      <c r="G5" s="51">
        <v>2581.1999999999998</v>
      </c>
      <c r="H5" s="51">
        <v>4445.2</v>
      </c>
      <c r="J5" s="29" t="s">
        <v>12</v>
      </c>
      <c r="K5" s="53">
        <v>0.19720798580527715</v>
      </c>
      <c r="L5" s="53">
        <v>0.23014335385475132</v>
      </c>
      <c r="M5" s="53">
        <v>0.20467149357159992</v>
      </c>
      <c r="N5" s="53">
        <v>0.14091154770214331</v>
      </c>
      <c r="O5" s="53">
        <v>0.16051140780170511</v>
      </c>
      <c r="P5" s="53">
        <v>0.25943586181941275</v>
      </c>
    </row>
    <row r="6" spans="2:16">
      <c r="B6" s="24" t="s">
        <v>13</v>
      </c>
      <c r="C6" s="51">
        <v>16387.57</v>
      </c>
      <c r="D6" s="51">
        <v>16641.559999999998</v>
      </c>
      <c r="E6" s="51">
        <v>17205.27</v>
      </c>
      <c r="F6" s="51">
        <v>15926.28</v>
      </c>
      <c r="G6" s="51">
        <v>13499.9</v>
      </c>
      <c r="H6" s="51">
        <v>12688.9</v>
      </c>
      <c r="J6" s="24" t="s">
        <v>13</v>
      </c>
      <c r="K6" s="53">
        <v>0.80279201419472279</v>
      </c>
      <c r="L6" s="53">
        <v>0.76985664614524862</v>
      </c>
      <c r="M6" s="53">
        <v>0.79532850642840014</v>
      </c>
      <c r="N6" s="53">
        <v>0.85908845229785669</v>
      </c>
      <c r="O6" s="53">
        <v>0.83948859219829497</v>
      </c>
      <c r="P6" s="53">
        <v>0.74056413818058731</v>
      </c>
    </row>
    <row r="7" spans="2:16">
      <c r="B7" s="30" t="s">
        <v>120</v>
      </c>
      <c r="C7" s="54" t="s">
        <v>275</v>
      </c>
      <c r="D7" s="54" t="s">
        <v>276</v>
      </c>
      <c r="E7" s="54" t="s">
        <v>277</v>
      </c>
      <c r="F7" s="54" t="s">
        <v>278</v>
      </c>
      <c r="G7" s="54" t="s">
        <v>283</v>
      </c>
      <c r="H7" s="54" t="s">
        <v>284</v>
      </c>
      <c r="J7" s="30" t="s">
        <v>120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26" spans="2:16">
      <c r="B26" s="23" t="s">
        <v>0</v>
      </c>
      <c r="C26" s="52" t="s">
        <v>29</v>
      </c>
      <c r="D26" s="52" t="s">
        <v>35</v>
      </c>
      <c r="E26" s="52" t="s">
        <v>38</v>
      </c>
      <c r="F26" s="52" t="s">
        <v>42</v>
      </c>
      <c r="G26" s="52" t="s">
        <v>43</v>
      </c>
      <c r="H26" s="72" t="s">
        <v>109</v>
      </c>
      <c r="J26" s="23" t="s">
        <v>0</v>
      </c>
      <c r="K26" s="52" t="s">
        <v>29</v>
      </c>
      <c r="L26" s="52" t="s">
        <v>35</v>
      </c>
      <c r="M26" s="52" t="s">
        <v>38</v>
      </c>
      <c r="N26" s="52" t="s">
        <v>42</v>
      </c>
      <c r="O26" s="52" t="s">
        <v>43</v>
      </c>
      <c r="P26" s="72" t="s">
        <v>109</v>
      </c>
    </row>
    <row r="27" spans="2:16">
      <c r="B27" s="29" t="s">
        <v>12</v>
      </c>
      <c r="C27" s="56">
        <v>3</v>
      </c>
      <c r="D27" s="56">
        <v>5</v>
      </c>
      <c r="E27" s="56">
        <v>5</v>
      </c>
      <c r="F27" s="56">
        <v>5</v>
      </c>
      <c r="G27" s="56">
        <v>7</v>
      </c>
      <c r="H27" s="56">
        <v>9</v>
      </c>
      <c r="J27" s="29" t="s">
        <v>12</v>
      </c>
      <c r="K27" s="53">
        <v>3.614457831325301E-2</v>
      </c>
      <c r="L27" s="53">
        <v>5.3191489361702128E-2</v>
      </c>
      <c r="M27" s="53">
        <v>5.6179775280898875E-2</v>
      </c>
      <c r="N27" s="53">
        <v>6.097560975609756E-2</v>
      </c>
      <c r="O27" s="53">
        <v>9.45945945945946E-2</v>
      </c>
      <c r="P27" s="53">
        <v>0.12328767123287671</v>
      </c>
    </row>
    <row r="28" spans="2:16">
      <c r="B28" s="24" t="s">
        <v>13</v>
      </c>
      <c r="C28" s="56">
        <v>80</v>
      </c>
      <c r="D28" s="56">
        <v>89</v>
      </c>
      <c r="E28" s="56">
        <v>84</v>
      </c>
      <c r="F28" s="56">
        <v>77</v>
      </c>
      <c r="G28" s="56">
        <v>67</v>
      </c>
      <c r="H28" s="56">
        <v>64</v>
      </c>
      <c r="J28" s="24" t="s">
        <v>13</v>
      </c>
      <c r="K28" s="53">
        <v>0.96385542168674698</v>
      </c>
      <c r="L28" s="53">
        <v>0.94680851063829785</v>
      </c>
      <c r="M28" s="53">
        <v>0.9438202247191011</v>
      </c>
      <c r="N28" s="53">
        <v>0.93902439024390238</v>
      </c>
      <c r="O28" s="53">
        <v>0.90540540540540537</v>
      </c>
      <c r="P28" s="53">
        <v>0.87671232876712324</v>
      </c>
    </row>
    <row r="29" spans="2:16">
      <c r="B29" s="30" t="s">
        <v>120</v>
      </c>
      <c r="C29" s="57" t="s">
        <v>268</v>
      </c>
      <c r="D29" s="57" t="s">
        <v>269</v>
      </c>
      <c r="E29" s="57" t="s">
        <v>270</v>
      </c>
      <c r="F29" s="57" t="s">
        <v>271</v>
      </c>
      <c r="G29" s="57" t="s">
        <v>273</v>
      </c>
      <c r="H29" s="57" t="s">
        <v>281</v>
      </c>
      <c r="J29" s="30" t="s">
        <v>120</v>
      </c>
      <c r="K29" s="55" t="s">
        <v>274</v>
      </c>
      <c r="L29" s="55" t="s">
        <v>274</v>
      </c>
      <c r="M29" s="55" t="s">
        <v>274</v>
      </c>
      <c r="N29" s="55" t="s">
        <v>274</v>
      </c>
      <c r="O29" s="55" t="s">
        <v>274</v>
      </c>
      <c r="P29" s="55" t="s">
        <v>274</v>
      </c>
    </row>
  </sheetData>
  <conditionalFormatting sqref="B4:B6">
    <cfRule type="containsErrors" dxfId="5012" priority="12">
      <formula>ISERROR(B4)</formula>
    </cfRule>
  </conditionalFormatting>
  <conditionalFormatting sqref="C4:H4">
    <cfRule type="containsErrors" dxfId="5011" priority="11">
      <formula>ISERROR(C4)</formula>
    </cfRule>
  </conditionalFormatting>
  <conditionalFormatting sqref="B26:B28">
    <cfRule type="containsErrors" dxfId="5010" priority="10">
      <formula>ISERROR(B26)</formula>
    </cfRule>
  </conditionalFormatting>
  <conditionalFormatting sqref="C26:H26">
    <cfRule type="containsErrors" dxfId="5009" priority="9">
      <formula>ISERROR(C26)</formula>
    </cfRule>
  </conditionalFormatting>
  <conditionalFormatting sqref="J4:J6">
    <cfRule type="containsErrors" dxfId="5008" priority="8">
      <formula>ISERROR(J4)</formula>
    </cfRule>
  </conditionalFormatting>
  <conditionalFormatting sqref="K4:P4">
    <cfRule type="containsErrors" dxfId="5007" priority="7">
      <formula>ISERROR(K4)</formula>
    </cfRule>
  </conditionalFormatting>
  <conditionalFormatting sqref="J26:J28">
    <cfRule type="containsErrors" dxfId="5006" priority="6">
      <formula>ISERROR(J26)</formula>
    </cfRule>
  </conditionalFormatting>
  <conditionalFormatting sqref="K26:P26">
    <cfRule type="containsErrors" dxfId="5005" priority="5">
      <formula>ISERROR(K26)</formula>
    </cfRule>
  </conditionalFormatting>
  <conditionalFormatting sqref="B5:B6">
    <cfRule type="containsErrors" dxfId="5004" priority="4">
      <formula>ISERROR(B5)</formula>
    </cfRule>
  </conditionalFormatting>
  <conditionalFormatting sqref="J5:J6">
    <cfRule type="containsErrors" dxfId="5003" priority="3">
      <formula>ISERROR(J5)</formula>
    </cfRule>
  </conditionalFormatting>
  <conditionalFormatting sqref="J27:J28">
    <cfRule type="containsErrors" dxfId="5002" priority="2">
      <formula>ISERROR(J27)</formula>
    </cfRule>
  </conditionalFormatting>
  <conditionalFormatting sqref="B27:B28">
    <cfRule type="containsErrors" dxfId="5001" priority="1">
      <formula>ISERROR(B27)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91"/>
  <dimension ref="B2:P4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201</v>
      </c>
    </row>
    <row r="4" spans="2:16">
      <c r="B4" t="s">
        <v>159</v>
      </c>
    </row>
    <row r="5" spans="2:16">
      <c r="B5" s="23" t="s">
        <v>261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261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32</v>
      </c>
      <c r="C6" s="51">
        <v>36.887684229761362</v>
      </c>
      <c r="D6" s="51">
        <v>27.683400085195899</v>
      </c>
      <c r="E6" s="51">
        <v>28.743000643207608</v>
      </c>
      <c r="F6" s="51">
        <v>9.2560000345110893</v>
      </c>
      <c r="G6" s="51">
        <v>9.2120000841096044</v>
      </c>
      <c r="H6" s="51">
        <v>7.0518999001942575</v>
      </c>
      <c r="J6" s="24" t="s">
        <v>32</v>
      </c>
      <c r="K6" s="53">
        <v>0.58999824922865118</v>
      </c>
      <c r="L6" s="53">
        <v>0.31223030080121295</v>
      </c>
      <c r="M6" s="53">
        <v>0.45350984345647954</v>
      </c>
      <c r="N6" s="53">
        <v>0.28782815621834074</v>
      </c>
      <c r="O6" s="53">
        <v>0.22672901999620182</v>
      </c>
      <c r="P6" s="53">
        <v>0.19302346404713455</v>
      </c>
    </row>
    <row r="7" spans="2:16">
      <c r="B7" s="24" t="s">
        <v>34</v>
      </c>
      <c r="C7" s="51">
        <v>22.633999992161989</v>
      </c>
      <c r="D7" s="51">
        <v>58.980000020936131</v>
      </c>
      <c r="E7" s="51">
        <v>27.983999952673912</v>
      </c>
      <c r="F7" s="51">
        <v>21.189027045880721</v>
      </c>
      <c r="G7" s="51">
        <v>8.4949999153614044</v>
      </c>
      <c r="H7" s="51">
        <v>10.118000055663288</v>
      </c>
      <c r="J7" s="24" t="s">
        <v>34</v>
      </c>
      <c r="K7" s="53">
        <v>0.36201839847790496</v>
      </c>
      <c r="L7" s="53">
        <v>0.6652124771927963</v>
      </c>
      <c r="M7" s="53">
        <v>0.44153425716957462</v>
      </c>
      <c r="N7" s="53">
        <v>0.65890217847201504</v>
      </c>
      <c r="O7" s="53">
        <v>0.20908195702256926</v>
      </c>
      <c r="P7" s="53">
        <v>0.27694826183216648</v>
      </c>
    </row>
    <row r="8" spans="2:16">
      <c r="B8" s="24" t="s">
        <v>46</v>
      </c>
      <c r="C8" s="51">
        <v>3</v>
      </c>
      <c r="D8" s="51">
        <v>2</v>
      </c>
      <c r="E8" s="51">
        <v>6.6520000100135803</v>
      </c>
      <c r="F8" s="51">
        <v>1.71305000324719</v>
      </c>
      <c r="G8" s="51">
        <v>22.923000007867813</v>
      </c>
      <c r="H8" s="51">
        <v>19.363999873399734</v>
      </c>
      <c r="J8" s="24" t="s">
        <v>46</v>
      </c>
      <c r="K8" s="53">
        <v>4.798335229344388E-2</v>
      </c>
      <c r="L8" s="53">
        <v>2.2557222005990703E-2</v>
      </c>
      <c r="M8" s="53">
        <v>0.10495589937394587</v>
      </c>
      <c r="N8" s="53">
        <v>5.3269665309644249E-2</v>
      </c>
      <c r="O8" s="53">
        <v>0.56418902298122886</v>
      </c>
      <c r="P8" s="53">
        <v>0.53002827412069897</v>
      </c>
    </row>
    <row r="9" spans="2:16">
      <c r="B9" s="24" t="s">
        <v>48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48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47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47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1" t="s">
        <v>120</v>
      </c>
      <c r="C11" s="54" t="s">
        <v>402</v>
      </c>
      <c r="D11" s="54" t="s">
        <v>270</v>
      </c>
      <c r="E11" s="54" t="s">
        <v>402</v>
      </c>
      <c r="F11" s="54" t="s">
        <v>325</v>
      </c>
      <c r="G11" s="54" t="s">
        <v>75</v>
      </c>
      <c r="H11" s="54" t="s">
        <v>73</v>
      </c>
      <c r="J11" s="1" t="s">
        <v>120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  <row r="12" spans="2:16">
      <c r="B12" s="24" t="s">
        <v>4</v>
      </c>
      <c r="C12" s="26">
        <v>0</v>
      </c>
      <c r="D12" s="26">
        <v>0</v>
      </c>
      <c r="E12" s="26">
        <v>0</v>
      </c>
      <c r="F12" s="26">
        <v>0.27999999932944775</v>
      </c>
      <c r="G12" s="26">
        <v>2.4230000972747803</v>
      </c>
      <c r="H12" s="26">
        <v>0</v>
      </c>
      <c r="J12" s="24"/>
      <c r="K12" s="27"/>
      <c r="L12" s="27"/>
      <c r="M12" s="27"/>
      <c r="N12" s="27"/>
      <c r="O12" s="27"/>
      <c r="P12" s="27"/>
    </row>
    <row r="13" spans="2:16">
      <c r="B13" s="24"/>
      <c r="C13" s="26"/>
      <c r="D13" s="26"/>
      <c r="E13" s="26"/>
      <c r="F13" s="26"/>
      <c r="G13" s="26"/>
      <c r="H13" s="26"/>
      <c r="J13" s="24"/>
      <c r="K13" s="27"/>
      <c r="L13" s="27"/>
      <c r="M13" s="27"/>
      <c r="N13" s="27"/>
      <c r="O13" s="27"/>
      <c r="P13" s="27"/>
    </row>
    <row r="14" spans="2:16">
      <c r="B14" s="24"/>
      <c r="C14" s="26"/>
      <c r="D14" s="26"/>
      <c r="E14" s="26"/>
      <c r="F14" s="26"/>
      <c r="G14" s="26"/>
      <c r="H14" s="26"/>
      <c r="J14" s="24"/>
      <c r="K14" s="27"/>
      <c r="L14" s="27"/>
      <c r="M14" s="27"/>
      <c r="N14" s="27"/>
      <c r="O14" s="27"/>
      <c r="P14" s="27"/>
    </row>
    <row r="15" spans="2:16">
      <c r="B15" s="24"/>
      <c r="C15" s="26"/>
      <c r="D15" s="26"/>
      <c r="E15" s="26"/>
      <c r="F15" s="26"/>
      <c r="G15" s="26"/>
      <c r="H15" s="26"/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5" spans="2:16">
      <c r="B35" t="s">
        <v>157</v>
      </c>
    </row>
    <row r="36" spans="2:16">
      <c r="B36" s="23" t="s">
        <v>261</v>
      </c>
      <c r="C36" s="52" t="s">
        <v>29</v>
      </c>
      <c r="D36" s="52" t="s">
        <v>35</v>
      </c>
      <c r="E36" s="52" t="s">
        <v>38</v>
      </c>
      <c r="F36" s="52" t="s">
        <v>42</v>
      </c>
      <c r="G36" s="52" t="s">
        <v>43</v>
      </c>
      <c r="H36" s="72" t="s">
        <v>109</v>
      </c>
      <c r="J36" s="23" t="s">
        <v>261</v>
      </c>
      <c r="K36" s="52" t="s">
        <v>29</v>
      </c>
      <c r="L36" s="52" t="s">
        <v>35</v>
      </c>
      <c r="M36" s="52" t="s">
        <v>38</v>
      </c>
      <c r="N36" s="52" t="s">
        <v>42</v>
      </c>
      <c r="O36" s="52" t="s">
        <v>43</v>
      </c>
      <c r="P36" s="72" t="s">
        <v>109</v>
      </c>
    </row>
    <row r="37" spans="2:16">
      <c r="B37" s="24" t="s">
        <v>32</v>
      </c>
      <c r="C37" s="51">
        <v>36</v>
      </c>
      <c r="D37" s="51">
        <v>64</v>
      </c>
      <c r="E37" s="51">
        <v>138</v>
      </c>
      <c r="F37" s="51">
        <v>89</v>
      </c>
      <c r="G37" s="51">
        <v>105</v>
      </c>
      <c r="H37" s="51">
        <v>60</v>
      </c>
      <c r="J37" s="24" t="s">
        <v>32</v>
      </c>
      <c r="K37" s="53">
        <v>0.76595744680851063</v>
      </c>
      <c r="L37" s="53">
        <v>0.72727272727272729</v>
      </c>
      <c r="M37" s="53">
        <v>0.87898089171974525</v>
      </c>
      <c r="N37" s="53">
        <v>0.70634920634920639</v>
      </c>
      <c r="O37" s="53">
        <v>0.72413793103448276</v>
      </c>
      <c r="P37" s="53">
        <v>0.6</v>
      </c>
    </row>
    <row r="38" spans="2:16">
      <c r="B38" s="24" t="s">
        <v>34</v>
      </c>
      <c r="C38" s="51">
        <v>10</v>
      </c>
      <c r="D38" s="51">
        <v>23</v>
      </c>
      <c r="E38" s="51">
        <v>14</v>
      </c>
      <c r="F38" s="51">
        <v>31</v>
      </c>
      <c r="G38" s="51">
        <v>26</v>
      </c>
      <c r="H38" s="51">
        <v>30</v>
      </c>
      <c r="J38" s="24" t="s">
        <v>34</v>
      </c>
      <c r="K38" s="53">
        <v>0.21276595744680851</v>
      </c>
      <c r="L38" s="53">
        <v>0.26136363636363635</v>
      </c>
      <c r="M38" s="53">
        <v>8.9171974522292988E-2</v>
      </c>
      <c r="N38" s="53">
        <v>0.24603174603174602</v>
      </c>
      <c r="O38" s="53">
        <v>0.1793103448275862</v>
      </c>
      <c r="P38" s="53">
        <v>0.3</v>
      </c>
    </row>
    <row r="39" spans="2:16">
      <c r="B39" s="24" t="s">
        <v>46</v>
      </c>
      <c r="C39" s="51">
        <v>1</v>
      </c>
      <c r="D39" s="51">
        <v>1</v>
      </c>
      <c r="E39" s="51">
        <v>5</v>
      </c>
      <c r="F39" s="51">
        <v>6</v>
      </c>
      <c r="G39" s="51">
        <v>14</v>
      </c>
      <c r="H39" s="51">
        <v>10</v>
      </c>
      <c r="J39" s="24" t="s">
        <v>46</v>
      </c>
      <c r="K39" s="53">
        <v>2.1276595744680851E-2</v>
      </c>
      <c r="L39" s="53">
        <v>1.1363636363636364E-2</v>
      </c>
      <c r="M39" s="53">
        <v>3.1847133757961783E-2</v>
      </c>
      <c r="N39" s="53">
        <v>4.7619047619047616E-2</v>
      </c>
      <c r="O39" s="53">
        <v>9.6551724137931033E-2</v>
      </c>
      <c r="P39" s="53">
        <v>0.1</v>
      </c>
    </row>
    <row r="40" spans="2:16">
      <c r="B40" s="24" t="s">
        <v>48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J40" s="24" t="s">
        <v>48</v>
      </c>
      <c r="K40" s="53">
        <v>0</v>
      </c>
      <c r="L40" s="53">
        <v>0</v>
      </c>
      <c r="M40" s="53">
        <v>0</v>
      </c>
      <c r="N40" s="53">
        <v>0</v>
      </c>
      <c r="O40" s="53">
        <v>0</v>
      </c>
      <c r="P40" s="53">
        <v>0</v>
      </c>
    </row>
    <row r="41" spans="2:16">
      <c r="B41" s="24" t="s">
        <v>47</v>
      </c>
      <c r="C41" s="51">
        <v>0</v>
      </c>
      <c r="D41" s="51">
        <v>0</v>
      </c>
      <c r="E41" s="51">
        <v>0</v>
      </c>
      <c r="F41" s="51">
        <v>0</v>
      </c>
      <c r="G41" s="51">
        <v>0</v>
      </c>
      <c r="H41" s="51">
        <v>0</v>
      </c>
      <c r="J41" s="24" t="s">
        <v>47</v>
      </c>
      <c r="K41" s="53">
        <v>0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</row>
    <row r="42" spans="2:16">
      <c r="B42" s="1" t="s">
        <v>120</v>
      </c>
      <c r="C42" s="54" t="s">
        <v>403</v>
      </c>
      <c r="D42" s="54" t="s">
        <v>404</v>
      </c>
      <c r="E42" s="54" t="s">
        <v>405</v>
      </c>
      <c r="F42" s="54" t="s">
        <v>408</v>
      </c>
      <c r="G42" s="54" t="s">
        <v>409</v>
      </c>
      <c r="H42" s="54" t="s">
        <v>410</v>
      </c>
      <c r="J42" s="1" t="s">
        <v>120</v>
      </c>
      <c r="K42" s="55" t="s">
        <v>274</v>
      </c>
      <c r="L42" s="55" t="s">
        <v>274</v>
      </c>
      <c r="M42" s="55" t="s">
        <v>274</v>
      </c>
      <c r="N42" s="55" t="s">
        <v>274</v>
      </c>
      <c r="O42" s="55" t="s">
        <v>274</v>
      </c>
      <c r="P42" s="55" t="s">
        <v>274</v>
      </c>
    </row>
    <row r="43" spans="2:16">
      <c r="B43" s="24" t="s">
        <v>4</v>
      </c>
      <c r="C43" s="26">
        <v>0</v>
      </c>
      <c r="D43" s="26">
        <v>0</v>
      </c>
      <c r="E43" s="26">
        <v>0</v>
      </c>
      <c r="F43" s="26">
        <v>2</v>
      </c>
      <c r="G43" s="26">
        <v>1</v>
      </c>
      <c r="H43" s="26">
        <v>0</v>
      </c>
      <c r="J43" s="24"/>
      <c r="K43" s="27"/>
      <c r="L43" s="27"/>
      <c r="M43" s="27"/>
      <c r="N43" s="27"/>
      <c r="O43" s="27"/>
      <c r="P43" s="27"/>
    </row>
  </sheetData>
  <conditionalFormatting sqref="J43 B43 J36:P36 J37:J41 J12 B37:B41 B36:H36 B12 B5:H5 J5:P5 B6:B10 J6:J10">
    <cfRule type="containsErrors" dxfId="1516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92"/>
  <dimension ref="B2:P49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259</v>
      </c>
    </row>
    <row r="4" spans="2:16">
      <c r="B4" t="s">
        <v>159</v>
      </c>
    </row>
    <row r="5" spans="2:16">
      <c r="B5" s="23" t="s">
        <v>260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260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17</v>
      </c>
      <c r="C6" s="51">
        <v>55.778635609894991</v>
      </c>
      <c r="D6" s="51">
        <v>77.691400127485394</v>
      </c>
      <c r="E6" s="51">
        <v>48.490000722809611</v>
      </c>
      <c r="F6" s="51">
        <v>23.406077072135304</v>
      </c>
      <c r="G6" s="51">
        <v>28.215000224299729</v>
      </c>
      <c r="H6" s="51">
        <v>20.191999857313931</v>
      </c>
      <c r="J6" s="24" t="s">
        <v>17</v>
      </c>
      <c r="K6" s="53">
        <v>0.89214864097240842</v>
      </c>
      <c r="L6" s="53">
        <v>0.87625108031597132</v>
      </c>
      <c r="M6" s="53">
        <v>0.765079920151019</v>
      </c>
      <c r="N6" s="53">
        <v>0.7445136358169796</v>
      </c>
      <c r="O6" s="53">
        <v>0.68125845441438371</v>
      </c>
      <c r="P6" s="53">
        <v>0.56552461872430504</v>
      </c>
    </row>
    <row r="7" spans="2:16">
      <c r="B7" s="24" t="s">
        <v>19</v>
      </c>
      <c r="C7" s="51">
        <v>0.61456667259335518</v>
      </c>
      <c r="D7" s="51">
        <v>3.1800999697297812</v>
      </c>
      <c r="E7" s="51">
        <v>8.9109999369829893</v>
      </c>
      <c r="F7" s="51">
        <v>6.7720000091940165</v>
      </c>
      <c r="G7" s="51">
        <v>6.8139999080449343</v>
      </c>
      <c r="H7" s="51">
        <v>8.9248999892733991</v>
      </c>
      <c r="J7" s="24" t="s">
        <v>19</v>
      </c>
      <c r="K7" s="53">
        <v>9.8296563862855148E-3</v>
      </c>
      <c r="L7" s="53">
        <v>3.5867110509219494E-2</v>
      </c>
      <c r="M7" s="53">
        <v>0.14059861865594242</v>
      </c>
      <c r="N7" s="53">
        <v>0.21540757697495252</v>
      </c>
      <c r="O7" s="53">
        <v>0.16452578447036528</v>
      </c>
      <c r="P7" s="53">
        <v>0.24996289120704315</v>
      </c>
    </row>
    <row r="8" spans="2:16">
      <c r="B8" s="24" t="s">
        <v>21</v>
      </c>
      <c r="C8" s="51">
        <v>3.9780000150203705</v>
      </c>
      <c r="D8" s="51">
        <v>2.3833999708294868</v>
      </c>
      <c r="E8" s="51">
        <v>4.2399999424815178</v>
      </c>
      <c r="F8" s="51">
        <v>0.64999999850988388</v>
      </c>
      <c r="G8" s="51">
        <v>5.3239999674260616</v>
      </c>
      <c r="H8" s="51">
        <v>2.2320000231266022</v>
      </c>
      <c r="J8" s="24" t="s">
        <v>21</v>
      </c>
      <c r="K8" s="53">
        <v>6.362592538134916E-2</v>
      </c>
      <c r="L8" s="53">
        <v>2.6881441135536251E-2</v>
      </c>
      <c r="M8" s="53">
        <v>6.6899129079784528E-2</v>
      </c>
      <c r="N8" s="53">
        <v>2.0675564755263637E-2</v>
      </c>
      <c r="O8" s="53">
        <v>0.12854935177307544</v>
      </c>
      <c r="P8" s="53">
        <v>6.2512429228950298E-2</v>
      </c>
    </row>
    <row r="9" spans="2:16">
      <c r="B9" s="24" t="s">
        <v>26</v>
      </c>
      <c r="C9" s="51">
        <v>0.20000000298023224</v>
      </c>
      <c r="D9" s="51">
        <v>1.4667000565677881</v>
      </c>
      <c r="E9" s="51">
        <v>3.9999999105930328E-2</v>
      </c>
      <c r="F9" s="51">
        <v>4.0999999269843102E-2</v>
      </c>
      <c r="G9" s="51">
        <v>8.9000001549720764E-2</v>
      </c>
      <c r="H9" s="51">
        <v>1.4999999664723873E-2</v>
      </c>
      <c r="J9" s="24" t="s">
        <v>26</v>
      </c>
      <c r="K9" s="53">
        <v>3.1988902005634368E-3</v>
      </c>
      <c r="L9" s="53">
        <v>1.6542339396099361E-2</v>
      </c>
      <c r="M9" s="53">
        <v>6.311238536981568E-4</v>
      </c>
      <c r="N9" s="53">
        <v>1.3041509874042142E-3</v>
      </c>
      <c r="O9" s="53">
        <v>2.1489279821597222E-3</v>
      </c>
      <c r="P9" s="53">
        <v>4.2011039774175778E-4</v>
      </c>
    </row>
    <row r="10" spans="2:16">
      <c r="B10" s="24" t="s">
        <v>31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31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23</v>
      </c>
      <c r="C11" s="51">
        <v>0</v>
      </c>
      <c r="D11" s="51">
        <v>9.0099997818470001E-2</v>
      </c>
      <c r="E11" s="51">
        <v>1.0539999976754189</v>
      </c>
      <c r="F11" s="51">
        <v>0.27600000612437725</v>
      </c>
      <c r="G11" s="51">
        <v>0.34599999897181988</v>
      </c>
      <c r="H11" s="51">
        <v>0.56499999947845936</v>
      </c>
      <c r="J11" s="24" t="s">
        <v>23</v>
      </c>
      <c r="K11" s="53">
        <v>0</v>
      </c>
      <c r="L11" s="53">
        <v>1.016202826765253E-3</v>
      </c>
      <c r="M11" s="53">
        <v>1.6630113879980975E-2</v>
      </c>
      <c r="N11" s="53">
        <v>8.7791630956303001E-3</v>
      </c>
      <c r="O11" s="53">
        <v>8.3542591760787637E-3</v>
      </c>
      <c r="P11" s="53">
        <v>1.5824158654030075E-2</v>
      </c>
    </row>
    <row r="12" spans="2:16">
      <c r="B12" s="24" t="s">
        <v>24</v>
      </c>
      <c r="C12" s="51">
        <v>1.9504819214344025</v>
      </c>
      <c r="D12" s="51">
        <v>3.8516999837011099</v>
      </c>
      <c r="E12" s="51">
        <v>0.55900000780820847</v>
      </c>
      <c r="F12" s="51">
        <v>0.15399999916553497</v>
      </c>
      <c r="G12" s="51">
        <v>0.32799999974668026</v>
      </c>
      <c r="H12" s="51">
        <v>3.7409999510273337</v>
      </c>
      <c r="J12" s="24" t="s">
        <v>24</v>
      </c>
      <c r="K12" s="53">
        <v>3.119688705939342E-2</v>
      </c>
      <c r="L12" s="53">
        <v>4.3441825816408354E-2</v>
      </c>
      <c r="M12" s="53">
        <v>8.8199561757717898E-3</v>
      </c>
      <c r="N12" s="53">
        <v>4.898518403626039E-3</v>
      </c>
      <c r="O12" s="53">
        <v>7.9196445542784877E-3</v>
      </c>
      <c r="P12" s="53">
        <v>0.10477553416711499</v>
      </c>
    </row>
    <row r="13" spans="2:16">
      <c r="B13" s="24" t="s">
        <v>33</v>
      </c>
      <c r="C13" s="51">
        <v>0</v>
      </c>
      <c r="D13" s="51">
        <v>0</v>
      </c>
      <c r="E13" s="51">
        <v>8.4999999031424522E-2</v>
      </c>
      <c r="F13" s="51">
        <v>0.13899999856948853</v>
      </c>
      <c r="G13" s="51">
        <v>0.30000001192092896</v>
      </c>
      <c r="H13" s="51">
        <v>3.5000000149011612E-2</v>
      </c>
      <c r="J13" s="24" t="s">
        <v>33</v>
      </c>
      <c r="K13" s="53">
        <v>0</v>
      </c>
      <c r="L13" s="53">
        <v>0</v>
      </c>
      <c r="M13" s="53">
        <v>1.3411382038030807E-3</v>
      </c>
      <c r="N13" s="53">
        <v>4.421389966143688E-3</v>
      </c>
      <c r="O13" s="53">
        <v>7.2435776296585598E-3</v>
      </c>
      <c r="P13" s="53">
        <v>9.8025762081465533E-4</v>
      </c>
    </row>
    <row r="14" spans="2:16">
      <c r="B14" s="1" t="s">
        <v>120</v>
      </c>
      <c r="C14" s="54" t="s">
        <v>402</v>
      </c>
      <c r="D14" s="54" t="s">
        <v>270</v>
      </c>
      <c r="E14" s="54" t="s">
        <v>402</v>
      </c>
      <c r="F14" s="54" t="s">
        <v>69</v>
      </c>
      <c r="G14" s="54" t="s">
        <v>75</v>
      </c>
      <c r="H14" s="54" t="s">
        <v>72</v>
      </c>
      <c r="J14" s="1" t="s">
        <v>120</v>
      </c>
      <c r="K14" s="55" t="s">
        <v>274</v>
      </c>
      <c r="L14" s="55" t="s">
        <v>274</v>
      </c>
      <c r="M14" s="55" t="s">
        <v>274</v>
      </c>
      <c r="N14" s="55" t="s">
        <v>274</v>
      </c>
      <c r="O14" s="55" t="s">
        <v>274</v>
      </c>
      <c r="P14" s="55" t="s">
        <v>274</v>
      </c>
    </row>
    <row r="15" spans="2:16">
      <c r="B15" s="24" t="s">
        <v>4</v>
      </c>
      <c r="C15" s="26">
        <v>0</v>
      </c>
      <c r="D15" s="26">
        <v>0</v>
      </c>
      <c r="E15" s="26">
        <v>0</v>
      </c>
      <c r="F15" s="26">
        <v>1</v>
      </c>
      <c r="G15" s="26">
        <v>1.6369999926537275</v>
      </c>
      <c r="H15" s="26">
        <v>0.79400000907480717</v>
      </c>
      <c r="J15" s="24"/>
      <c r="K15" s="27"/>
      <c r="L15" s="27"/>
      <c r="M15" s="27"/>
      <c r="N15" s="27"/>
      <c r="O15" s="27"/>
      <c r="P15" s="27"/>
    </row>
    <row r="16" spans="2:16">
      <c r="B16" s="24"/>
      <c r="C16" s="26"/>
      <c r="D16" s="26"/>
      <c r="E16" s="26"/>
      <c r="F16" s="26"/>
      <c r="G16" s="26"/>
      <c r="H16" s="26"/>
      <c r="J16" s="24"/>
      <c r="K16" s="27"/>
      <c r="L16" s="27"/>
      <c r="M16" s="27"/>
      <c r="N16" s="27"/>
      <c r="O16" s="27"/>
      <c r="P16" s="27"/>
    </row>
    <row r="17" spans="2:16">
      <c r="B17" s="24"/>
      <c r="C17" s="26"/>
      <c r="D17" s="26"/>
      <c r="E17" s="26"/>
      <c r="F17" s="26"/>
      <c r="G17" s="26"/>
      <c r="H17" s="26"/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B23" s="24"/>
      <c r="C23" s="26"/>
      <c r="D23" s="26"/>
      <c r="E23" s="26"/>
      <c r="F23" s="26"/>
      <c r="G23" s="26"/>
      <c r="H23" s="26"/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t="s">
        <v>157</v>
      </c>
    </row>
    <row r="39" spans="2:16">
      <c r="B39" s="23" t="s">
        <v>260</v>
      </c>
      <c r="C39" s="52" t="s">
        <v>29</v>
      </c>
      <c r="D39" s="52" t="s">
        <v>35</v>
      </c>
      <c r="E39" s="52" t="s">
        <v>38</v>
      </c>
      <c r="F39" s="52" t="s">
        <v>42</v>
      </c>
      <c r="G39" s="52" t="s">
        <v>43</v>
      </c>
      <c r="H39" s="72" t="s">
        <v>109</v>
      </c>
      <c r="J39" s="23" t="s">
        <v>260</v>
      </c>
      <c r="K39" s="52" t="s">
        <v>29</v>
      </c>
      <c r="L39" s="52" t="s">
        <v>35</v>
      </c>
      <c r="M39" s="52" t="s">
        <v>38</v>
      </c>
      <c r="N39" s="52" t="s">
        <v>42</v>
      </c>
      <c r="O39" s="52" t="s">
        <v>43</v>
      </c>
      <c r="P39" s="72" t="s">
        <v>109</v>
      </c>
    </row>
    <row r="40" spans="2:16">
      <c r="B40" s="24" t="s">
        <v>17</v>
      </c>
      <c r="C40" s="51">
        <v>32</v>
      </c>
      <c r="D40" s="51">
        <v>62</v>
      </c>
      <c r="E40" s="51">
        <v>100</v>
      </c>
      <c r="F40" s="51">
        <v>77</v>
      </c>
      <c r="G40" s="51">
        <v>88</v>
      </c>
      <c r="H40" s="51">
        <v>60</v>
      </c>
      <c r="J40" s="24" t="s">
        <v>17</v>
      </c>
      <c r="K40" s="53">
        <v>0.68085106382978722</v>
      </c>
      <c r="L40" s="53">
        <v>0.70454545454545459</v>
      </c>
      <c r="M40" s="53">
        <v>0.63694267515923564</v>
      </c>
      <c r="N40" s="53">
        <v>0.60629921259842523</v>
      </c>
      <c r="O40" s="53">
        <v>0.64233576642335766</v>
      </c>
      <c r="P40" s="53">
        <v>0.63157894736842102</v>
      </c>
    </row>
    <row r="41" spans="2:16">
      <c r="B41" s="24" t="s">
        <v>19</v>
      </c>
      <c r="C41" s="51">
        <v>2</v>
      </c>
      <c r="D41" s="51">
        <v>8</v>
      </c>
      <c r="E41" s="51">
        <v>16</v>
      </c>
      <c r="F41" s="51">
        <v>25</v>
      </c>
      <c r="G41" s="51">
        <v>18</v>
      </c>
      <c r="H41" s="51">
        <v>14</v>
      </c>
      <c r="J41" s="24" t="s">
        <v>19</v>
      </c>
      <c r="K41" s="53">
        <v>4.2553191489361701E-2</v>
      </c>
      <c r="L41" s="53">
        <v>9.0909090909090912E-2</v>
      </c>
      <c r="M41" s="53">
        <v>0.10191082802547771</v>
      </c>
      <c r="N41" s="53">
        <v>0.19685039370078741</v>
      </c>
      <c r="O41" s="53">
        <v>0.13138686131386862</v>
      </c>
      <c r="P41" s="53">
        <v>0.14736842105263157</v>
      </c>
    </row>
    <row r="42" spans="2:16">
      <c r="B42" s="24" t="s">
        <v>21</v>
      </c>
      <c r="C42" s="51">
        <v>6</v>
      </c>
      <c r="D42" s="51">
        <v>6</v>
      </c>
      <c r="E42" s="51">
        <v>19</v>
      </c>
      <c r="F42" s="51">
        <v>8</v>
      </c>
      <c r="G42" s="51">
        <v>13</v>
      </c>
      <c r="H42" s="51">
        <v>9</v>
      </c>
      <c r="J42" s="24" t="s">
        <v>21</v>
      </c>
      <c r="K42" s="53">
        <v>0.1276595744680851</v>
      </c>
      <c r="L42" s="53">
        <v>6.8181818181818177E-2</v>
      </c>
      <c r="M42" s="53">
        <v>0.12101910828025478</v>
      </c>
      <c r="N42" s="53">
        <v>6.2992125984251968E-2</v>
      </c>
      <c r="O42" s="53">
        <v>9.4890510948905105E-2</v>
      </c>
      <c r="P42" s="53">
        <v>9.4736842105263161E-2</v>
      </c>
    </row>
    <row r="43" spans="2:16">
      <c r="B43" s="24" t="s">
        <v>26</v>
      </c>
      <c r="C43" s="51">
        <v>1</v>
      </c>
      <c r="D43" s="51">
        <v>2</v>
      </c>
      <c r="E43" s="51">
        <v>2</v>
      </c>
      <c r="F43" s="51">
        <v>2</v>
      </c>
      <c r="G43" s="51">
        <v>3</v>
      </c>
      <c r="H43" s="51">
        <v>1</v>
      </c>
      <c r="J43" s="24" t="s">
        <v>26</v>
      </c>
      <c r="K43" s="53">
        <v>2.1276595744680851E-2</v>
      </c>
      <c r="L43" s="53">
        <v>2.2727272727272728E-2</v>
      </c>
      <c r="M43" s="53">
        <v>1.2738853503184714E-2</v>
      </c>
      <c r="N43" s="53">
        <v>1.5748031496062992E-2</v>
      </c>
      <c r="O43" s="53">
        <v>2.1897810218978103E-2</v>
      </c>
      <c r="P43" s="53">
        <v>1.0526315789473684E-2</v>
      </c>
    </row>
    <row r="44" spans="2:16">
      <c r="B44" s="24" t="s">
        <v>31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31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23</v>
      </c>
      <c r="C45" s="51">
        <v>0</v>
      </c>
      <c r="D45" s="51">
        <v>4</v>
      </c>
      <c r="E45" s="51">
        <v>13</v>
      </c>
      <c r="F45" s="51">
        <v>7</v>
      </c>
      <c r="G45" s="51">
        <v>3</v>
      </c>
      <c r="H45" s="51">
        <v>3</v>
      </c>
      <c r="J45" s="24" t="s">
        <v>23</v>
      </c>
      <c r="K45" s="53">
        <v>0</v>
      </c>
      <c r="L45" s="53">
        <v>4.5454545454545456E-2</v>
      </c>
      <c r="M45" s="53">
        <v>8.2802547770700632E-2</v>
      </c>
      <c r="N45" s="53">
        <v>5.5118110236220472E-2</v>
      </c>
      <c r="O45" s="53">
        <v>2.1897810218978103E-2</v>
      </c>
      <c r="P45" s="53">
        <v>3.1578947368421054E-2</v>
      </c>
    </row>
    <row r="46" spans="2:16">
      <c r="B46" s="24" t="s">
        <v>24</v>
      </c>
      <c r="C46" s="51">
        <v>6</v>
      </c>
      <c r="D46" s="51">
        <v>6</v>
      </c>
      <c r="E46" s="51">
        <v>5</v>
      </c>
      <c r="F46" s="51">
        <v>7</v>
      </c>
      <c r="G46" s="51">
        <v>11</v>
      </c>
      <c r="H46" s="51">
        <v>7</v>
      </c>
      <c r="J46" s="24" t="s">
        <v>24</v>
      </c>
      <c r="K46" s="53">
        <v>0.1276595744680851</v>
      </c>
      <c r="L46" s="53">
        <v>6.8181818181818177E-2</v>
      </c>
      <c r="M46" s="53">
        <v>3.1847133757961783E-2</v>
      </c>
      <c r="N46" s="53">
        <v>5.5118110236220472E-2</v>
      </c>
      <c r="O46" s="53">
        <v>8.0291970802919707E-2</v>
      </c>
      <c r="P46" s="53">
        <v>7.3684210526315783E-2</v>
      </c>
    </row>
    <row r="47" spans="2:16">
      <c r="B47" s="24" t="s">
        <v>33</v>
      </c>
      <c r="C47" s="51">
        <v>0</v>
      </c>
      <c r="D47" s="51">
        <v>0</v>
      </c>
      <c r="E47" s="51">
        <v>2</v>
      </c>
      <c r="F47" s="51">
        <v>1</v>
      </c>
      <c r="G47" s="51">
        <v>1</v>
      </c>
      <c r="H47" s="51">
        <v>1</v>
      </c>
      <c r="J47" s="24" t="s">
        <v>33</v>
      </c>
      <c r="K47" s="53">
        <v>0</v>
      </c>
      <c r="L47" s="53">
        <v>0</v>
      </c>
      <c r="M47" s="53">
        <v>1.2738853503184714E-2</v>
      </c>
      <c r="N47" s="53">
        <v>7.874015748031496E-3</v>
      </c>
      <c r="O47" s="53">
        <v>7.2992700729927005E-3</v>
      </c>
      <c r="P47" s="53">
        <v>1.0526315789473684E-2</v>
      </c>
    </row>
    <row r="48" spans="2:16">
      <c r="B48" s="1" t="s">
        <v>120</v>
      </c>
      <c r="C48" s="54" t="s">
        <v>403</v>
      </c>
      <c r="D48" s="54" t="s">
        <v>404</v>
      </c>
      <c r="E48" s="54" t="s">
        <v>405</v>
      </c>
      <c r="F48" s="54" t="s">
        <v>411</v>
      </c>
      <c r="G48" s="54" t="s">
        <v>385</v>
      </c>
      <c r="H48" s="54" t="s">
        <v>412</v>
      </c>
      <c r="J48" s="1" t="s">
        <v>120</v>
      </c>
      <c r="K48" s="55" t="s">
        <v>274</v>
      </c>
      <c r="L48" s="55" t="s">
        <v>274</v>
      </c>
      <c r="M48" s="55" t="s">
        <v>274</v>
      </c>
      <c r="N48" s="55" t="s">
        <v>274</v>
      </c>
      <c r="O48" s="55" t="s">
        <v>274</v>
      </c>
      <c r="P48" s="55" t="s">
        <v>274</v>
      </c>
    </row>
    <row r="49" spans="2:16">
      <c r="B49" s="24" t="s">
        <v>4</v>
      </c>
      <c r="C49" s="26">
        <v>0</v>
      </c>
      <c r="D49" s="26">
        <v>0</v>
      </c>
      <c r="E49" s="26">
        <v>0</v>
      </c>
      <c r="F49" s="26">
        <v>1</v>
      </c>
      <c r="G49" s="26">
        <v>9</v>
      </c>
      <c r="H49" s="26">
        <v>4</v>
      </c>
      <c r="J49" s="24"/>
      <c r="K49" s="27"/>
      <c r="L49" s="27"/>
      <c r="M49" s="27"/>
      <c r="N49" s="27"/>
      <c r="O49" s="27"/>
      <c r="P49" s="27"/>
    </row>
  </sheetData>
  <conditionalFormatting sqref="J49 B49 J15 J39:P39 J40:J47 B15 B39:H39 B40:B47 B5:H5 J5:P5 B6:B13 J6:J13">
    <cfRule type="containsErrors" dxfId="1451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118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203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17">
      <c r="B5" s="3" t="s">
        <v>7</v>
      </c>
      <c r="C5" s="6">
        <v>289.25</v>
      </c>
      <c r="D5" s="6">
        <v>4800.2</v>
      </c>
      <c r="E5" s="6">
        <v>3762.7565</v>
      </c>
      <c r="F5" s="6">
        <v>1927.42</v>
      </c>
      <c r="G5" s="6">
        <v>600.99599999999998</v>
      </c>
      <c r="H5" s="6">
        <v>52.497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1" t="s">
        <v>109</v>
      </c>
    </row>
    <row r="25" spans="2:17">
      <c r="B25" s="9" t="s">
        <v>8</v>
      </c>
      <c r="C25" s="6">
        <v>22</v>
      </c>
      <c r="D25" s="6">
        <v>20</v>
      </c>
      <c r="E25" s="6">
        <v>41</v>
      </c>
      <c r="F25" s="6">
        <v>50</v>
      </c>
      <c r="G25" s="6">
        <v>50</v>
      </c>
      <c r="H25" s="6">
        <v>22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1" t="s">
        <v>109</v>
      </c>
    </row>
    <row r="45" spans="2:16">
      <c r="B45" s="9" t="s">
        <v>205</v>
      </c>
      <c r="C45" s="6">
        <v>9</v>
      </c>
      <c r="D45" s="6">
        <v>8</v>
      </c>
      <c r="E45" s="6">
        <v>23</v>
      </c>
      <c r="F45" s="6">
        <v>22</v>
      </c>
      <c r="G45" s="6">
        <v>8</v>
      </c>
      <c r="H45" s="6">
        <v>7</v>
      </c>
    </row>
    <row r="46" spans="2:16">
      <c r="B46" s="9" t="s">
        <v>206</v>
      </c>
      <c r="C46" s="6">
        <v>13</v>
      </c>
      <c r="D46" s="6">
        <v>12</v>
      </c>
      <c r="E46" s="6">
        <v>18</v>
      </c>
      <c r="F46" s="6">
        <v>28</v>
      </c>
      <c r="G46" s="6">
        <v>42</v>
      </c>
      <c r="H46" s="6">
        <v>15</v>
      </c>
    </row>
    <row r="47" spans="2:16">
      <c r="B47" s="3" t="s">
        <v>120</v>
      </c>
      <c r="C47" s="6" t="s">
        <v>364</v>
      </c>
      <c r="D47" s="6" t="s">
        <v>61</v>
      </c>
      <c r="E47" s="6" t="s">
        <v>75</v>
      </c>
      <c r="F47" s="6" t="s">
        <v>82</v>
      </c>
      <c r="G47" s="6" t="s">
        <v>82</v>
      </c>
      <c r="H47" s="6" t="s">
        <v>364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120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212</v>
      </c>
    </row>
    <row r="4" spans="2:16">
      <c r="B4" t="s">
        <v>208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86</v>
      </c>
      <c r="C6" s="51">
        <v>48</v>
      </c>
      <c r="D6" s="51">
        <v>1087</v>
      </c>
      <c r="E6" s="51">
        <v>952</v>
      </c>
      <c r="F6" s="51">
        <v>0</v>
      </c>
      <c r="G6" s="51">
        <v>0</v>
      </c>
      <c r="H6" s="51">
        <v>0</v>
      </c>
      <c r="J6" s="24" t="s">
        <v>86</v>
      </c>
      <c r="K6" s="53">
        <v>0.16594641313742436</v>
      </c>
      <c r="L6" s="53">
        <v>0.22644889796258491</v>
      </c>
      <c r="M6" s="53">
        <v>0.30119371739012479</v>
      </c>
      <c r="N6" s="53">
        <v>0</v>
      </c>
      <c r="O6" s="53">
        <v>0</v>
      </c>
      <c r="P6" s="53">
        <v>0</v>
      </c>
    </row>
    <row r="7" spans="2:16">
      <c r="B7" s="24" t="s">
        <v>92</v>
      </c>
      <c r="C7" s="51">
        <v>0</v>
      </c>
      <c r="D7" s="51">
        <v>95.2</v>
      </c>
      <c r="E7" s="51">
        <v>0</v>
      </c>
      <c r="F7" s="51">
        <v>265.13</v>
      </c>
      <c r="G7" s="51">
        <v>0</v>
      </c>
      <c r="H7" s="51">
        <v>0</v>
      </c>
      <c r="J7" s="24" t="s">
        <v>92</v>
      </c>
      <c r="K7" s="53">
        <v>0</v>
      </c>
      <c r="L7" s="53">
        <v>1.9832506978875883E-2</v>
      </c>
      <c r="M7" s="53">
        <v>0</v>
      </c>
      <c r="N7" s="53">
        <v>0.13859904816072535</v>
      </c>
      <c r="O7" s="53">
        <v>0</v>
      </c>
      <c r="P7" s="53">
        <v>0</v>
      </c>
    </row>
    <row r="8" spans="2:16">
      <c r="B8" s="24" t="s">
        <v>90</v>
      </c>
      <c r="C8" s="51">
        <v>0</v>
      </c>
      <c r="D8" s="51">
        <v>472</v>
      </c>
      <c r="E8" s="51">
        <v>360.68</v>
      </c>
      <c r="F8" s="51">
        <v>381.5</v>
      </c>
      <c r="G8" s="51">
        <v>0</v>
      </c>
      <c r="H8" s="51">
        <v>0</v>
      </c>
      <c r="J8" s="24" t="s">
        <v>90</v>
      </c>
      <c r="K8" s="53">
        <v>0</v>
      </c>
      <c r="L8" s="53">
        <v>9.8329236281821594E-2</v>
      </c>
      <c r="M8" s="53">
        <v>0.11411192225658637</v>
      </c>
      <c r="N8" s="53">
        <v>0.19943249301594207</v>
      </c>
      <c r="O8" s="53">
        <v>0</v>
      </c>
      <c r="P8" s="53">
        <v>0</v>
      </c>
    </row>
    <row r="9" spans="2:16">
      <c r="B9" s="24" t="s">
        <v>85</v>
      </c>
      <c r="C9" s="51">
        <v>151.69999999999999</v>
      </c>
      <c r="D9" s="51">
        <v>800</v>
      </c>
      <c r="E9" s="51">
        <v>207.1</v>
      </c>
      <c r="F9" s="51">
        <v>26.298000000000002</v>
      </c>
      <c r="G9" s="51">
        <v>110.27799999999999</v>
      </c>
      <c r="H9" s="51">
        <v>23.242000000000001</v>
      </c>
      <c r="J9" s="24" t="s">
        <v>85</v>
      </c>
      <c r="K9" s="53">
        <v>0.52445980985306828</v>
      </c>
      <c r="L9" s="53">
        <v>0.16665972251156203</v>
      </c>
      <c r="M9" s="53">
        <v>6.5522288730561817E-2</v>
      </c>
      <c r="N9" s="53">
        <v>1.3747511667977051E-2</v>
      </c>
      <c r="O9" s="53">
        <v>0.18487634451865562</v>
      </c>
      <c r="P9" s="53">
        <v>0.44273006076537702</v>
      </c>
    </row>
    <row r="10" spans="2:16">
      <c r="B10" s="24" t="s">
        <v>89</v>
      </c>
      <c r="C10" s="51">
        <v>89.55</v>
      </c>
      <c r="D10" s="51">
        <v>1346</v>
      </c>
      <c r="E10" s="51">
        <v>1640</v>
      </c>
      <c r="F10" s="51">
        <v>1239.75</v>
      </c>
      <c r="G10" s="51">
        <v>480.28300000000002</v>
      </c>
      <c r="H10" s="51">
        <v>29</v>
      </c>
      <c r="J10" s="24" t="s">
        <v>89</v>
      </c>
      <c r="K10" s="53">
        <v>0.30959377700950735</v>
      </c>
      <c r="L10" s="53">
        <v>0.28040498312570311</v>
      </c>
      <c r="M10" s="53">
        <v>0.51886312659643352</v>
      </c>
      <c r="N10" s="53">
        <v>0.64809025744826787</v>
      </c>
      <c r="O10" s="53">
        <v>0.80517388213835472</v>
      </c>
      <c r="P10" s="53">
        <v>0.55241251881059861</v>
      </c>
    </row>
    <row r="11" spans="2:16">
      <c r="B11" s="24" t="s">
        <v>87</v>
      </c>
      <c r="C11" s="51">
        <v>0</v>
      </c>
      <c r="D11" s="51">
        <v>0</v>
      </c>
      <c r="E11" s="51">
        <v>0</v>
      </c>
      <c r="F11" s="51">
        <v>0.20799999999999999</v>
      </c>
      <c r="G11" s="51">
        <v>3.5000000000000003E-2</v>
      </c>
      <c r="H11" s="51">
        <v>0.255</v>
      </c>
      <c r="J11" s="24" t="s">
        <v>87</v>
      </c>
      <c r="K11" s="53">
        <v>0</v>
      </c>
      <c r="L11" s="53">
        <v>0</v>
      </c>
      <c r="M11" s="53">
        <v>0</v>
      </c>
      <c r="N11" s="53">
        <v>1.0873383629702739E-4</v>
      </c>
      <c r="O11" s="53">
        <v>5.8676001180225858E-5</v>
      </c>
      <c r="P11" s="53">
        <v>4.8574204240242292E-3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91</v>
      </c>
      <c r="C13" s="51">
        <v>0</v>
      </c>
      <c r="D13" s="51">
        <v>1000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>
        <v>0</v>
      </c>
      <c r="L13" s="53">
        <v>0.20832465313945253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93</v>
      </c>
      <c r="C14" s="51">
        <v>0</v>
      </c>
      <c r="D14" s="51">
        <v>0</v>
      </c>
      <c r="E14" s="51">
        <v>0.97649999999999992</v>
      </c>
      <c r="F14" s="51">
        <v>0</v>
      </c>
      <c r="G14" s="51">
        <v>0</v>
      </c>
      <c r="H14" s="51">
        <v>0</v>
      </c>
      <c r="J14" s="24" t="s">
        <v>93</v>
      </c>
      <c r="K14" s="53">
        <v>0</v>
      </c>
      <c r="L14" s="53">
        <v>0</v>
      </c>
      <c r="M14" s="53">
        <v>3.0894502629354712E-4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4.2000000000000003E-2</v>
      </c>
      <c r="G15" s="51">
        <v>5.9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2.1955870790745916E-5</v>
      </c>
      <c r="O15" s="53">
        <v>9.8910973418095023E-3</v>
      </c>
      <c r="P15" s="53">
        <v>0</v>
      </c>
    </row>
    <row r="16" spans="2:16">
      <c r="B16" s="1" t="s">
        <v>120</v>
      </c>
      <c r="C16" s="54" t="s">
        <v>413</v>
      </c>
      <c r="D16" s="54" t="s">
        <v>414</v>
      </c>
      <c r="E16" s="54" t="s">
        <v>415</v>
      </c>
      <c r="F16" s="54" t="s">
        <v>416</v>
      </c>
      <c r="G16" s="54" t="s">
        <v>417</v>
      </c>
      <c r="H16" s="54" t="s">
        <v>302</v>
      </c>
      <c r="J16" s="1" t="s">
        <v>120</v>
      </c>
      <c r="K16" s="55" t="s">
        <v>274</v>
      </c>
      <c r="L16" s="55" t="s">
        <v>274</v>
      </c>
      <c r="M16" s="55" t="s">
        <v>274</v>
      </c>
      <c r="N16" s="55" t="s">
        <v>274</v>
      </c>
      <c r="O16" s="55" t="s">
        <v>274</v>
      </c>
      <c r="P16" s="55" t="s">
        <v>274</v>
      </c>
    </row>
    <row r="17" spans="2:16">
      <c r="B17" s="24" t="s">
        <v>4</v>
      </c>
      <c r="C17" s="38">
        <v>0</v>
      </c>
      <c r="D17" s="38">
        <v>0</v>
      </c>
      <c r="E17" s="38">
        <v>602</v>
      </c>
      <c r="F17" s="38">
        <v>14.491999999999999</v>
      </c>
      <c r="G17" s="38">
        <v>4.5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2" t="s">
        <v>109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2" t="s">
        <v>109</v>
      </c>
    </row>
    <row r="43" spans="2:16">
      <c r="B43" s="24" t="s">
        <v>86</v>
      </c>
      <c r="C43" s="51">
        <v>1</v>
      </c>
      <c r="D43" s="51">
        <v>1</v>
      </c>
      <c r="E43" s="51">
        <v>1</v>
      </c>
      <c r="F43" s="51">
        <v>0</v>
      </c>
      <c r="G43" s="51">
        <v>0</v>
      </c>
      <c r="H43" s="51">
        <v>0</v>
      </c>
      <c r="J43" s="24" t="s">
        <v>86</v>
      </c>
      <c r="K43" s="53">
        <v>4.5454545454545456E-2</v>
      </c>
      <c r="L43" s="53">
        <v>0.05</v>
      </c>
      <c r="M43" s="53">
        <v>2.6315789473684209E-2</v>
      </c>
      <c r="N43" s="53">
        <v>0</v>
      </c>
      <c r="O43" s="53">
        <v>0</v>
      </c>
      <c r="P43" s="53">
        <v>0</v>
      </c>
    </row>
    <row r="44" spans="2:16">
      <c r="B44" s="24" t="s">
        <v>92</v>
      </c>
      <c r="C44" s="51">
        <v>0</v>
      </c>
      <c r="D44" s="51">
        <v>1</v>
      </c>
      <c r="E44" s="51">
        <v>0</v>
      </c>
      <c r="F44" s="51">
        <v>2</v>
      </c>
      <c r="G44" s="51">
        <v>1</v>
      </c>
      <c r="H44" s="51">
        <v>0</v>
      </c>
      <c r="J44" s="24" t="s">
        <v>92</v>
      </c>
      <c r="K44" s="53">
        <v>0</v>
      </c>
      <c r="L44" s="53">
        <v>0.05</v>
      </c>
      <c r="M44" s="53">
        <v>0</v>
      </c>
      <c r="N44" s="53">
        <v>5.128205128205128E-2</v>
      </c>
      <c r="O44" s="53">
        <v>2.1739130434782608E-2</v>
      </c>
      <c r="P44" s="53">
        <v>0</v>
      </c>
    </row>
    <row r="45" spans="2:16">
      <c r="B45" s="24" t="s">
        <v>90</v>
      </c>
      <c r="C45" s="51">
        <v>0</v>
      </c>
      <c r="D45" s="51">
        <v>2</v>
      </c>
      <c r="E45" s="51">
        <v>4</v>
      </c>
      <c r="F45" s="51">
        <v>4</v>
      </c>
      <c r="G45" s="51">
        <v>0</v>
      </c>
      <c r="H45" s="51">
        <v>0</v>
      </c>
      <c r="J45" s="24" t="s">
        <v>90</v>
      </c>
      <c r="K45" s="53">
        <v>0</v>
      </c>
      <c r="L45" s="53">
        <v>0.1</v>
      </c>
      <c r="M45" s="53">
        <v>0.10526315789473684</v>
      </c>
      <c r="N45" s="53">
        <v>0.10256410256410256</v>
      </c>
      <c r="O45" s="53">
        <v>0</v>
      </c>
      <c r="P45" s="53">
        <v>0</v>
      </c>
    </row>
    <row r="46" spans="2:16">
      <c r="B46" s="24" t="s">
        <v>85</v>
      </c>
      <c r="C46" s="51">
        <v>10</v>
      </c>
      <c r="D46" s="51">
        <v>11</v>
      </c>
      <c r="E46" s="51">
        <v>16</v>
      </c>
      <c r="F46" s="51">
        <v>14</v>
      </c>
      <c r="G46" s="51">
        <v>22</v>
      </c>
      <c r="H46" s="51">
        <v>10</v>
      </c>
      <c r="J46" s="24" t="s">
        <v>85</v>
      </c>
      <c r="K46" s="53">
        <v>0.45454545454545453</v>
      </c>
      <c r="L46" s="53">
        <v>0.55000000000000004</v>
      </c>
      <c r="M46" s="53">
        <v>0.42105263157894735</v>
      </c>
      <c r="N46" s="53">
        <v>0.35897435897435898</v>
      </c>
      <c r="O46" s="53">
        <v>0.47826086956521741</v>
      </c>
      <c r="P46" s="53">
        <v>0.47619047619047616</v>
      </c>
    </row>
    <row r="47" spans="2:16">
      <c r="B47" s="24" t="s">
        <v>89</v>
      </c>
      <c r="C47" s="51">
        <v>7</v>
      </c>
      <c r="D47" s="51">
        <v>2</v>
      </c>
      <c r="E47" s="51">
        <v>4</v>
      </c>
      <c r="F47" s="51">
        <v>6</v>
      </c>
      <c r="G47" s="51">
        <v>8</v>
      </c>
      <c r="H47" s="51">
        <v>7</v>
      </c>
      <c r="J47" s="24" t="s">
        <v>89</v>
      </c>
      <c r="K47" s="53">
        <v>0.31818181818181818</v>
      </c>
      <c r="L47" s="53">
        <v>0.1</v>
      </c>
      <c r="M47" s="53">
        <v>0.10526315789473684</v>
      </c>
      <c r="N47" s="53">
        <v>0.15384615384615385</v>
      </c>
      <c r="O47" s="53">
        <v>0.17391304347826086</v>
      </c>
      <c r="P47" s="53">
        <v>0.33333333333333331</v>
      </c>
    </row>
    <row r="48" spans="2:16">
      <c r="B48" s="24" t="s">
        <v>87</v>
      </c>
      <c r="C48" s="51">
        <v>3</v>
      </c>
      <c r="D48" s="51">
        <v>0</v>
      </c>
      <c r="E48" s="51">
        <v>5</v>
      </c>
      <c r="F48" s="51">
        <v>5</v>
      </c>
      <c r="G48" s="51">
        <v>5</v>
      </c>
      <c r="H48" s="51">
        <v>3</v>
      </c>
      <c r="J48" s="24" t="s">
        <v>87</v>
      </c>
      <c r="K48" s="53">
        <v>0.13636363636363635</v>
      </c>
      <c r="L48" s="53">
        <v>0</v>
      </c>
      <c r="M48" s="53">
        <v>0.13157894736842105</v>
      </c>
      <c r="N48" s="53">
        <v>0.12820512820512819</v>
      </c>
      <c r="O48" s="53">
        <v>0.10869565217391304</v>
      </c>
      <c r="P48" s="53">
        <v>0.14285714285714285</v>
      </c>
    </row>
    <row r="49" spans="2:16">
      <c r="B49" s="24" t="s">
        <v>88</v>
      </c>
      <c r="C49" s="51">
        <v>1</v>
      </c>
      <c r="D49" s="51">
        <v>2</v>
      </c>
      <c r="E49" s="51">
        <v>4</v>
      </c>
      <c r="F49" s="51">
        <v>5</v>
      </c>
      <c r="G49" s="51">
        <v>0</v>
      </c>
      <c r="H49" s="51">
        <v>1</v>
      </c>
      <c r="J49" s="24" t="s">
        <v>88</v>
      </c>
      <c r="K49" s="53">
        <v>4.5454545454545456E-2</v>
      </c>
      <c r="L49" s="53">
        <v>0.1</v>
      </c>
      <c r="M49" s="53">
        <v>0.10526315789473684</v>
      </c>
      <c r="N49" s="53">
        <v>0.12820512820512819</v>
      </c>
      <c r="O49" s="53">
        <v>0</v>
      </c>
      <c r="P49" s="53">
        <v>4.7619047619047616E-2</v>
      </c>
    </row>
    <row r="50" spans="2:16">
      <c r="B50" s="24" t="s">
        <v>91</v>
      </c>
      <c r="C50" s="51">
        <v>0</v>
      </c>
      <c r="D50" s="51">
        <v>1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>
        <v>0</v>
      </c>
      <c r="L50" s="53">
        <v>0.05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93</v>
      </c>
      <c r="C51" s="51">
        <v>0</v>
      </c>
      <c r="D51" s="51">
        <v>0</v>
      </c>
      <c r="E51" s="51">
        <v>4</v>
      </c>
      <c r="F51" s="51">
        <v>2</v>
      </c>
      <c r="G51" s="51">
        <v>0</v>
      </c>
      <c r="H51" s="51">
        <v>0</v>
      </c>
      <c r="J51" s="24" t="s">
        <v>93</v>
      </c>
      <c r="K51" s="53">
        <v>0</v>
      </c>
      <c r="L51" s="53">
        <v>0</v>
      </c>
      <c r="M51" s="53">
        <v>0.10526315789473684</v>
      </c>
      <c r="N51" s="53">
        <v>5.128205128205128E-2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1</v>
      </c>
      <c r="G52" s="51">
        <v>10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2.564102564102564E-2</v>
      </c>
      <c r="O52" s="53">
        <v>0.21739130434782608</v>
      </c>
      <c r="P52" s="53">
        <v>0</v>
      </c>
    </row>
    <row r="53" spans="2:16">
      <c r="B53" s="1" t="s">
        <v>120</v>
      </c>
      <c r="C53" s="54" t="s">
        <v>364</v>
      </c>
      <c r="D53" s="54" t="s">
        <v>61</v>
      </c>
      <c r="E53" s="54" t="s">
        <v>390</v>
      </c>
      <c r="F53" s="54" t="s">
        <v>74</v>
      </c>
      <c r="G53" s="54" t="s">
        <v>80</v>
      </c>
      <c r="H53" s="54" t="s">
        <v>62</v>
      </c>
      <c r="J53" s="1" t="s">
        <v>120</v>
      </c>
      <c r="K53" s="55" t="s">
        <v>274</v>
      </c>
      <c r="L53" s="55" t="s">
        <v>274</v>
      </c>
      <c r="M53" s="55" t="s">
        <v>274</v>
      </c>
      <c r="N53" s="55" t="s">
        <v>274</v>
      </c>
      <c r="O53" s="55" t="s">
        <v>274</v>
      </c>
      <c r="P53" s="55" t="s">
        <v>274</v>
      </c>
    </row>
    <row r="54" spans="2:16">
      <c r="B54" s="24" t="s">
        <v>4</v>
      </c>
      <c r="C54" s="38">
        <v>0</v>
      </c>
      <c r="D54" s="38">
        <v>0</v>
      </c>
      <c r="E54" s="38">
        <v>3</v>
      </c>
      <c r="F54" s="38">
        <v>11</v>
      </c>
      <c r="G54" s="38">
        <v>3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1352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119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207</v>
      </c>
    </row>
    <row r="4" spans="2:16">
      <c r="B4" t="s">
        <v>208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0</v>
      </c>
      <c r="D6" s="51">
        <v>0</v>
      </c>
      <c r="E6" s="51">
        <v>0.41699999999999998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1.458166106100292E-4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95.2</v>
      </c>
      <c r="E7" s="51">
        <v>0</v>
      </c>
      <c r="F7" s="51">
        <v>0</v>
      </c>
      <c r="G7" s="51">
        <v>0</v>
      </c>
      <c r="H7" s="51">
        <v>5</v>
      </c>
      <c r="J7" s="24" t="s">
        <v>41</v>
      </c>
      <c r="K7" s="53">
        <v>0</v>
      </c>
      <c r="L7" s="53">
        <v>1.9832506978875883E-2</v>
      </c>
      <c r="M7" s="53">
        <v>0</v>
      </c>
      <c r="N7" s="53">
        <v>0</v>
      </c>
      <c r="O7" s="53">
        <v>0</v>
      </c>
      <c r="P7" s="53">
        <v>9.5243537725965291E-2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62.4</v>
      </c>
      <c r="D9" s="51">
        <v>0</v>
      </c>
      <c r="E9" s="51">
        <v>0.55949999999999989</v>
      </c>
      <c r="F9" s="51">
        <v>0</v>
      </c>
      <c r="G9" s="51">
        <v>0</v>
      </c>
      <c r="H9" s="51">
        <v>0</v>
      </c>
      <c r="J9" s="24" t="s">
        <v>40</v>
      </c>
      <c r="K9" s="53">
        <v>0.21573033707865169</v>
      </c>
      <c r="L9" s="53">
        <v>0</v>
      </c>
      <c r="M9" s="53">
        <v>1.9564602790482334E-4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90</v>
      </c>
      <c r="D10" s="51">
        <v>0</v>
      </c>
      <c r="E10" s="51">
        <v>1184</v>
      </c>
      <c r="F10" s="51">
        <v>275.13</v>
      </c>
      <c r="G10" s="51">
        <v>0</v>
      </c>
      <c r="H10" s="51">
        <v>0</v>
      </c>
      <c r="J10" s="24" t="s">
        <v>20</v>
      </c>
      <c r="K10" s="53">
        <v>0.3111495246326707</v>
      </c>
      <c r="L10" s="53">
        <v>0</v>
      </c>
      <c r="M10" s="53">
        <v>0.41402126369850023</v>
      </c>
      <c r="N10" s="53">
        <v>0.14278456102038051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0.17699999999999999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9.185791189840203E-5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136.85000000000002</v>
      </c>
      <c r="D14" s="51">
        <v>3618</v>
      </c>
      <c r="E14" s="51">
        <v>1674.78</v>
      </c>
      <c r="F14" s="51">
        <v>1624.1320000000001</v>
      </c>
      <c r="G14" s="51">
        <v>121.66300000000001</v>
      </c>
      <c r="H14" s="51">
        <v>47.241</v>
      </c>
      <c r="J14" s="24" t="s">
        <v>18</v>
      </c>
      <c r="K14" s="53">
        <v>0.47312013828867772</v>
      </c>
      <c r="L14" s="53">
        <v>0.75371859505853922</v>
      </c>
      <c r="M14" s="53">
        <v>0.5856372736629849</v>
      </c>
      <c r="N14" s="53">
        <v>0.84287782015466384</v>
      </c>
      <c r="O14" s="53">
        <v>0.20243562353160419</v>
      </c>
      <c r="P14" s="53">
        <v>0.89987999314246525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1087</v>
      </c>
      <c r="E16" s="51">
        <v>0</v>
      </c>
      <c r="F16" s="51">
        <v>0</v>
      </c>
      <c r="G16" s="51">
        <v>4.5</v>
      </c>
      <c r="H16" s="51">
        <v>0</v>
      </c>
      <c r="J16" s="24" t="s">
        <v>27</v>
      </c>
      <c r="K16" s="53">
        <v>0</v>
      </c>
      <c r="L16" s="53">
        <v>0.22644889796258491</v>
      </c>
      <c r="M16" s="53">
        <v>0</v>
      </c>
      <c r="N16" s="53">
        <v>0</v>
      </c>
      <c r="O16" s="53">
        <v>7.4875706327496346E-3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27.45</v>
      </c>
      <c r="G20" s="51">
        <v>474.83300000000003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1.4245760913057263E-2</v>
      </c>
      <c r="O20" s="53">
        <v>0.7900768058356461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0.25600000000000001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4.8764691315694234E-3</v>
      </c>
    </row>
    <row r="22" spans="2:16">
      <c r="B22" s="1" t="s">
        <v>120</v>
      </c>
      <c r="C22" s="54" t="s">
        <v>413</v>
      </c>
      <c r="D22" s="54" t="s">
        <v>414</v>
      </c>
      <c r="E22" s="54" t="s">
        <v>418</v>
      </c>
      <c r="F22" s="54" t="s">
        <v>419</v>
      </c>
      <c r="G22" s="54" t="s">
        <v>420</v>
      </c>
      <c r="H22" s="54" t="s">
        <v>302</v>
      </c>
      <c r="J22" s="1" t="s">
        <v>120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903</v>
      </c>
      <c r="F23" s="26">
        <v>0.53099999999999992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0</v>
      </c>
      <c r="D48" s="51">
        <v>0</v>
      </c>
      <c r="E48" s="51">
        <v>1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3.3333333333333333E-2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1</v>
      </c>
      <c r="E49" s="51">
        <v>0</v>
      </c>
      <c r="F49" s="51">
        <v>1</v>
      </c>
      <c r="G49" s="51">
        <v>1</v>
      </c>
      <c r="H49" s="51">
        <v>1</v>
      </c>
      <c r="J49" s="24" t="s">
        <v>41</v>
      </c>
      <c r="K49" s="53">
        <v>0</v>
      </c>
      <c r="L49" s="53">
        <v>0.05</v>
      </c>
      <c r="M49" s="53">
        <v>0</v>
      </c>
      <c r="N49" s="53">
        <v>2.2727272727272728E-2</v>
      </c>
      <c r="O49" s="53">
        <v>0.02</v>
      </c>
      <c r="P49" s="53">
        <v>4.5454545454545456E-2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1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4.5454545454545456E-2</v>
      </c>
    </row>
    <row r="51" spans="2:16">
      <c r="B51" s="24" t="s">
        <v>40</v>
      </c>
      <c r="C51" s="51">
        <v>1</v>
      </c>
      <c r="D51" s="51">
        <v>1</v>
      </c>
      <c r="E51" s="51">
        <v>3</v>
      </c>
      <c r="F51" s="51">
        <v>1</v>
      </c>
      <c r="G51" s="51">
        <v>2</v>
      </c>
      <c r="H51" s="51">
        <v>3</v>
      </c>
      <c r="J51" s="24" t="s">
        <v>40</v>
      </c>
      <c r="K51" s="53">
        <v>4.5454545454545456E-2</v>
      </c>
      <c r="L51" s="53">
        <v>0.05</v>
      </c>
      <c r="M51" s="53">
        <v>0.1</v>
      </c>
      <c r="N51" s="53">
        <v>2.2727272727272728E-2</v>
      </c>
      <c r="O51" s="53">
        <v>0.04</v>
      </c>
      <c r="P51" s="53">
        <v>0.13636363636363635</v>
      </c>
    </row>
    <row r="52" spans="2:16">
      <c r="B52" s="24" t="s">
        <v>20</v>
      </c>
      <c r="C52" s="51">
        <v>4</v>
      </c>
      <c r="D52" s="51">
        <v>0</v>
      </c>
      <c r="E52" s="51">
        <v>10</v>
      </c>
      <c r="F52" s="51">
        <v>4</v>
      </c>
      <c r="G52" s="51">
        <v>6</v>
      </c>
      <c r="H52" s="51">
        <v>1</v>
      </c>
      <c r="J52" s="24" t="s">
        <v>20</v>
      </c>
      <c r="K52" s="53">
        <v>0.18181818181818182</v>
      </c>
      <c r="L52" s="53">
        <v>0</v>
      </c>
      <c r="M52" s="53">
        <v>0.33333333333333331</v>
      </c>
      <c r="N52" s="53">
        <v>9.0909090909090912E-2</v>
      </c>
      <c r="O52" s="53">
        <v>0.12</v>
      </c>
      <c r="P52" s="53">
        <v>4.5454545454545456E-2</v>
      </c>
    </row>
    <row r="53" spans="2:16">
      <c r="B53" s="24" t="s">
        <v>39</v>
      </c>
      <c r="C53" s="51">
        <v>2</v>
      </c>
      <c r="D53" s="51">
        <v>2</v>
      </c>
      <c r="E53" s="51">
        <v>0</v>
      </c>
      <c r="F53" s="51">
        <v>1</v>
      </c>
      <c r="G53" s="51">
        <v>5</v>
      </c>
      <c r="H53" s="51">
        <v>1</v>
      </c>
      <c r="J53" s="24" t="s">
        <v>39</v>
      </c>
      <c r="K53" s="53">
        <v>9.0909090909090912E-2</v>
      </c>
      <c r="L53" s="53">
        <v>0.1</v>
      </c>
      <c r="M53" s="53">
        <v>0</v>
      </c>
      <c r="N53" s="53">
        <v>2.2727272727272728E-2</v>
      </c>
      <c r="O53" s="53">
        <v>0.1</v>
      </c>
      <c r="P53" s="53">
        <v>4.5454545454545456E-2</v>
      </c>
    </row>
    <row r="54" spans="2:16">
      <c r="B54" s="24" t="s">
        <v>28</v>
      </c>
      <c r="C54" s="51">
        <v>0</v>
      </c>
      <c r="D54" s="51">
        <v>1</v>
      </c>
      <c r="E54" s="51">
        <v>1</v>
      </c>
      <c r="F54" s="51">
        <v>0</v>
      </c>
      <c r="G54" s="51">
        <v>1</v>
      </c>
      <c r="H54" s="51">
        <v>0</v>
      </c>
      <c r="J54" s="24" t="s">
        <v>28</v>
      </c>
      <c r="K54" s="53">
        <v>0</v>
      </c>
      <c r="L54" s="53">
        <v>0.05</v>
      </c>
      <c r="M54" s="53">
        <v>3.3333333333333333E-2</v>
      </c>
      <c r="N54" s="53">
        <v>0</v>
      </c>
      <c r="O54" s="53">
        <v>0.02</v>
      </c>
      <c r="P54" s="53">
        <v>0</v>
      </c>
    </row>
    <row r="55" spans="2:16">
      <c r="B55" s="24" t="s">
        <v>36</v>
      </c>
      <c r="C55" s="51">
        <v>0</v>
      </c>
      <c r="D55" s="51">
        <v>1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0.05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9</v>
      </c>
      <c r="D56" s="51">
        <v>11</v>
      </c>
      <c r="E56" s="51">
        <v>13</v>
      </c>
      <c r="F56" s="51">
        <v>26</v>
      </c>
      <c r="G56" s="51">
        <v>24</v>
      </c>
      <c r="H56" s="51">
        <v>13</v>
      </c>
      <c r="J56" s="24" t="s">
        <v>18</v>
      </c>
      <c r="K56" s="53">
        <v>0.40909090909090912</v>
      </c>
      <c r="L56" s="53">
        <v>0.55000000000000004</v>
      </c>
      <c r="M56" s="53">
        <v>0.43333333333333335</v>
      </c>
      <c r="N56" s="53">
        <v>0.59090909090909094</v>
      </c>
      <c r="O56" s="53">
        <v>0.48</v>
      </c>
      <c r="P56" s="53">
        <v>0.59090909090909094</v>
      </c>
    </row>
    <row r="57" spans="2:16">
      <c r="B57" s="24" t="s">
        <v>49</v>
      </c>
      <c r="C57" s="51">
        <v>1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4.5454545454545456E-2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3</v>
      </c>
      <c r="D58" s="51">
        <v>1</v>
      </c>
      <c r="E58" s="51">
        <v>1</v>
      </c>
      <c r="F58" s="51">
        <v>5</v>
      </c>
      <c r="G58" s="51">
        <v>1</v>
      </c>
      <c r="H58" s="51">
        <v>0</v>
      </c>
      <c r="J58" s="24" t="s">
        <v>27</v>
      </c>
      <c r="K58" s="53">
        <v>0.13636363636363635</v>
      </c>
      <c r="L58" s="53">
        <v>0.05</v>
      </c>
      <c r="M58" s="53">
        <v>3.3333333333333333E-2</v>
      </c>
      <c r="N58" s="53">
        <v>0.11363636363636363</v>
      </c>
      <c r="O58" s="53">
        <v>0.02</v>
      </c>
      <c r="P58" s="53">
        <v>0</v>
      </c>
    </row>
    <row r="59" spans="2:16">
      <c r="B59" s="24" t="s">
        <v>37</v>
      </c>
      <c r="C59" s="51">
        <v>1</v>
      </c>
      <c r="D59" s="51">
        <v>0</v>
      </c>
      <c r="E59" s="51">
        <v>0</v>
      </c>
      <c r="F59" s="51">
        <v>3</v>
      </c>
      <c r="G59" s="51">
        <v>1</v>
      </c>
      <c r="H59" s="51">
        <v>0</v>
      </c>
      <c r="J59" s="24" t="s">
        <v>37</v>
      </c>
      <c r="K59" s="53">
        <v>4.5454545454545456E-2</v>
      </c>
      <c r="L59" s="53">
        <v>0</v>
      </c>
      <c r="M59" s="53">
        <v>0</v>
      </c>
      <c r="N59" s="53">
        <v>6.8181818181818177E-2</v>
      </c>
      <c r="O59" s="53">
        <v>0.02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1</v>
      </c>
      <c r="G61" s="51">
        <v>3</v>
      </c>
      <c r="H61" s="51">
        <v>0</v>
      </c>
      <c r="J61" s="24" t="s">
        <v>30</v>
      </c>
      <c r="K61" s="53">
        <v>0</v>
      </c>
      <c r="L61" s="53">
        <v>0</v>
      </c>
      <c r="M61" s="53">
        <v>3.3333333333333333E-2</v>
      </c>
      <c r="N61" s="53">
        <v>2.2727272727272728E-2</v>
      </c>
      <c r="O61" s="53">
        <v>0.06</v>
      </c>
      <c r="P61" s="53">
        <v>0</v>
      </c>
    </row>
    <row r="62" spans="2:16">
      <c r="B62" s="24" t="s">
        <v>22</v>
      </c>
      <c r="C62" s="51">
        <v>0</v>
      </c>
      <c r="D62" s="51">
        <v>2</v>
      </c>
      <c r="E62" s="51">
        <v>0</v>
      </c>
      <c r="F62" s="51">
        <v>1</v>
      </c>
      <c r="G62" s="51">
        <v>2</v>
      </c>
      <c r="H62" s="51">
        <v>0</v>
      </c>
      <c r="J62" s="24" t="s">
        <v>22</v>
      </c>
      <c r="K62" s="53">
        <v>0</v>
      </c>
      <c r="L62" s="53">
        <v>0.1</v>
      </c>
      <c r="M62" s="53">
        <v>0</v>
      </c>
      <c r="N62" s="53">
        <v>2.2727272727272728E-2</v>
      </c>
      <c r="O62" s="53">
        <v>0.04</v>
      </c>
      <c r="P62" s="53">
        <v>0</v>
      </c>
    </row>
    <row r="63" spans="2:16">
      <c r="B63" s="24" t="s">
        <v>1</v>
      </c>
      <c r="C63" s="51">
        <v>1</v>
      </c>
      <c r="D63" s="51">
        <v>0</v>
      </c>
      <c r="E63" s="51">
        <v>0</v>
      </c>
      <c r="F63" s="51">
        <v>1</v>
      </c>
      <c r="G63" s="51">
        <v>4</v>
      </c>
      <c r="H63" s="51">
        <v>2</v>
      </c>
      <c r="J63" s="24" t="s">
        <v>1</v>
      </c>
      <c r="K63" s="53">
        <v>4.5454545454545456E-2</v>
      </c>
      <c r="L63" s="53">
        <v>0</v>
      </c>
      <c r="M63" s="53">
        <v>0</v>
      </c>
      <c r="N63" s="53">
        <v>2.2727272727272728E-2</v>
      </c>
      <c r="O63" s="53">
        <v>0.08</v>
      </c>
      <c r="P63" s="53">
        <v>9.0909090909090912E-2</v>
      </c>
    </row>
    <row r="64" spans="2:16">
      <c r="B64" s="1" t="s">
        <v>120</v>
      </c>
      <c r="C64" s="54" t="s">
        <v>364</v>
      </c>
      <c r="D64" s="54" t="s">
        <v>61</v>
      </c>
      <c r="E64" s="54" t="s">
        <v>68</v>
      </c>
      <c r="F64" s="54" t="s">
        <v>78</v>
      </c>
      <c r="G64" s="54" t="s">
        <v>82</v>
      </c>
      <c r="H64" s="54" t="s">
        <v>364</v>
      </c>
      <c r="J64" s="1" t="s">
        <v>120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11</v>
      </c>
      <c r="F65" s="26">
        <v>6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124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2" t="s">
        <v>109</v>
      </c>
      <c r="J91" s="23" t="s">
        <v>124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2" t="s">
        <v>109</v>
      </c>
    </row>
    <row r="92" spans="2:16">
      <c r="B92" s="24" t="s">
        <v>2</v>
      </c>
      <c r="C92" s="51">
        <v>136.85000000000002</v>
      </c>
      <c r="D92" s="51">
        <v>3713.2</v>
      </c>
      <c r="E92" s="51">
        <v>1674.78</v>
      </c>
      <c r="F92" s="51">
        <v>1624.1320000000001</v>
      </c>
      <c r="G92" s="51">
        <v>121.66300000000001</v>
      </c>
      <c r="H92" s="51">
        <v>52.241</v>
      </c>
      <c r="J92" s="29" t="s">
        <v>2</v>
      </c>
      <c r="K92" s="53">
        <v>0.47312013828867772</v>
      </c>
      <c r="L92" s="53">
        <v>0.77355110203741506</v>
      </c>
      <c r="M92" s="53">
        <v>0.5856372736629849</v>
      </c>
      <c r="N92" s="53">
        <v>0.84287782015466384</v>
      </c>
      <c r="O92" s="53">
        <v>0.20243562353160419</v>
      </c>
      <c r="P92" s="53">
        <v>0.99512353086843053</v>
      </c>
    </row>
    <row r="93" spans="2:16">
      <c r="B93" s="24" t="s">
        <v>25</v>
      </c>
      <c r="C93" s="51">
        <v>62.4</v>
      </c>
      <c r="D93" s="51">
        <v>0</v>
      </c>
      <c r="E93" s="51">
        <v>0.97649999999999992</v>
      </c>
      <c r="F93" s="51">
        <v>0</v>
      </c>
      <c r="G93" s="51">
        <v>0</v>
      </c>
      <c r="H93" s="51">
        <v>0</v>
      </c>
      <c r="J93" s="29" t="s">
        <v>14</v>
      </c>
      <c r="K93" s="53">
        <v>0.21573033707865169</v>
      </c>
      <c r="L93" s="53">
        <v>0</v>
      </c>
      <c r="M93" s="53">
        <v>3.4146263851485254E-4</v>
      </c>
      <c r="N93" s="53">
        <v>0</v>
      </c>
      <c r="O93" s="53">
        <v>0</v>
      </c>
      <c r="P93" s="53">
        <v>0</v>
      </c>
    </row>
    <row r="94" spans="2:16">
      <c r="B94" s="24" t="s">
        <v>162</v>
      </c>
      <c r="C94" s="51">
        <v>0</v>
      </c>
      <c r="D94" s="51">
        <v>0</v>
      </c>
      <c r="E94" s="51">
        <v>0</v>
      </c>
      <c r="F94" s="51">
        <v>27.626999999999999</v>
      </c>
      <c r="G94" s="51">
        <v>474.83300000000003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1.4337618824955666E-2</v>
      </c>
      <c r="O94" s="53">
        <v>0.7900768058356461</v>
      </c>
      <c r="P94" s="53">
        <v>0</v>
      </c>
    </row>
    <row r="95" spans="2:16">
      <c r="B95" s="24" t="s">
        <v>1</v>
      </c>
      <c r="C95" s="51">
        <v>90</v>
      </c>
      <c r="D95" s="51">
        <v>1087</v>
      </c>
      <c r="E95" s="51">
        <v>1184</v>
      </c>
      <c r="F95" s="51">
        <v>275.13</v>
      </c>
      <c r="G95" s="51">
        <v>4.5</v>
      </c>
      <c r="H95" s="51">
        <v>0.25600000000000001</v>
      </c>
      <c r="J95" s="29"/>
      <c r="K95" s="53">
        <v>0.3111495246326707</v>
      </c>
      <c r="L95" s="53">
        <v>0.22644889796258491</v>
      </c>
      <c r="M95" s="53">
        <v>0.41402126369850023</v>
      </c>
      <c r="N95" s="53">
        <v>0.14278456102038051</v>
      </c>
      <c r="O95" s="53">
        <v>7.4875706327496346E-3</v>
      </c>
      <c r="P95" s="53">
        <v>4.8764691315694234E-3</v>
      </c>
    </row>
    <row r="96" spans="2:16">
      <c r="B96" s="30" t="s">
        <v>120</v>
      </c>
      <c r="C96" s="54" t="s">
        <v>413</v>
      </c>
      <c r="D96" s="54" t="s">
        <v>414</v>
      </c>
      <c r="E96" s="54" t="s">
        <v>418</v>
      </c>
      <c r="F96" s="54" t="s">
        <v>419</v>
      </c>
      <c r="G96" s="54" t="s">
        <v>420</v>
      </c>
      <c r="H96" s="54" t="s">
        <v>302</v>
      </c>
      <c r="J96" s="69" t="s">
        <v>120</v>
      </c>
      <c r="K96" s="55" t="s">
        <v>274</v>
      </c>
      <c r="L96" s="55" t="s">
        <v>274</v>
      </c>
      <c r="M96" s="55" t="s">
        <v>274</v>
      </c>
      <c r="N96" s="55" t="s">
        <v>274</v>
      </c>
      <c r="O96" s="55" t="s">
        <v>274</v>
      </c>
      <c r="P96" s="55" t="s">
        <v>274</v>
      </c>
    </row>
    <row r="97" spans="2:16">
      <c r="B97" s="1" t="s">
        <v>4</v>
      </c>
      <c r="C97" s="38">
        <v>0</v>
      </c>
      <c r="D97" s="38">
        <v>0</v>
      </c>
      <c r="E97" s="38">
        <v>903</v>
      </c>
      <c r="F97" s="38">
        <v>0.53099999999999992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2" t="s">
        <v>109</v>
      </c>
      <c r="J117" s="23" t="s">
        <v>124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2" t="s">
        <v>109</v>
      </c>
    </row>
    <row r="118" spans="2:16">
      <c r="B118" s="24" t="s">
        <v>2</v>
      </c>
      <c r="C118" s="51">
        <v>9</v>
      </c>
      <c r="D118" s="51">
        <v>12</v>
      </c>
      <c r="E118" s="51">
        <v>13</v>
      </c>
      <c r="F118" s="51">
        <v>27</v>
      </c>
      <c r="G118" s="51">
        <v>25</v>
      </c>
      <c r="H118" s="51">
        <v>14</v>
      </c>
      <c r="J118" s="24" t="s">
        <v>2</v>
      </c>
      <c r="K118" s="53">
        <v>0.40909090909090912</v>
      </c>
      <c r="L118" s="53">
        <v>0.6</v>
      </c>
      <c r="M118" s="53">
        <v>0.43333333333333335</v>
      </c>
      <c r="N118" s="53">
        <v>0.61363636363636365</v>
      </c>
      <c r="O118" s="53">
        <v>0.5</v>
      </c>
      <c r="P118" s="53">
        <v>0.63636363636363635</v>
      </c>
    </row>
    <row r="119" spans="2:16">
      <c r="B119" s="24" t="s">
        <v>25</v>
      </c>
      <c r="C119" s="51">
        <v>1</v>
      </c>
      <c r="D119" s="51">
        <v>1</v>
      </c>
      <c r="E119" s="51">
        <v>4</v>
      </c>
      <c r="F119" s="51">
        <v>1</v>
      </c>
      <c r="G119" s="51">
        <v>2</v>
      </c>
      <c r="H119" s="51">
        <v>3</v>
      </c>
      <c r="J119" s="24" t="s">
        <v>25</v>
      </c>
      <c r="K119" s="53">
        <v>4.5454545454545456E-2</v>
      </c>
      <c r="L119" s="53">
        <v>0.05</v>
      </c>
      <c r="M119" s="53">
        <v>0.13333333333333333</v>
      </c>
      <c r="N119" s="53">
        <v>2.2727272727272728E-2</v>
      </c>
      <c r="O119" s="53">
        <v>0.04</v>
      </c>
      <c r="P119" s="53">
        <v>0.13636363636363635</v>
      </c>
    </row>
    <row r="120" spans="2:16">
      <c r="B120" s="24" t="s">
        <v>162</v>
      </c>
      <c r="C120" s="51">
        <v>4</v>
      </c>
      <c r="D120" s="51">
        <v>5</v>
      </c>
      <c r="E120" s="51">
        <v>1</v>
      </c>
      <c r="F120" s="51">
        <v>6</v>
      </c>
      <c r="G120" s="51">
        <v>11</v>
      </c>
      <c r="H120" s="51">
        <v>1</v>
      </c>
      <c r="J120" s="24" t="s">
        <v>162</v>
      </c>
      <c r="K120" s="53">
        <v>0.18181818181818182</v>
      </c>
      <c r="L120" s="53">
        <v>0.25</v>
      </c>
      <c r="M120" s="53">
        <v>3.3333333333333333E-2</v>
      </c>
      <c r="N120" s="53">
        <v>0.13636363636363635</v>
      </c>
      <c r="O120" s="53">
        <v>0.22</v>
      </c>
      <c r="P120" s="53">
        <v>4.5454545454545456E-2</v>
      </c>
    </row>
    <row r="121" spans="2:16">
      <c r="B121" s="24" t="s">
        <v>1</v>
      </c>
      <c r="C121" s="51">
        <v>8</v>
      </c>
      <c r="D121" s="51">
        <v>2</v>
      </c>
      <c r="E121" s="51">
        <v>12</v>
      </c>
      <c r="F121" s="51">
        <v>10</v>
      </c>
      <c r="G121" s="51">
        <v>12</v>
      </c>
      <c r="H121" s="51">
        <v>4</v>
      </c>
      <c r="J121" s="24" t="s">
        <v>1</v>
      </c>
      <c r="K121" s="53">
        <v>0.36363636363636365</v>
      </c>
      <c r="L121" s="53">
        <v>0.1</v>
      </c>
      <c r="M121" s="53">
        <v>0.4</v>
      </c>
      <c r="N121" s="53">
        <v>0.22727272727272727</v>
      </c>
      <c r="O121" s="53">
        <v>0.24</v>
      </c>
      <c r="P121" s="53">
        <v>0.18181818181818182</v>
      </c>
    </row>
    <row r="122" spans="2:16">
      <c r="B122" s="69" t="s">
        <v>120</v>
      </c>
      <c r="C122" s="57" t="s">
        <v>364</v>
      </c>
      <c r="D122" s="57" t="s">
        <v>61</v>
      </c>
      <c r="E122" s="57" t="s">
        <v>68</v>
      </c>
      <c r="F122" s="57" t="s">
        <v>78</v>
      </c>
      <c r="G122" s="57" t="s">
        <v>82</v>
      </c>
      <c r="H122" s="57" t="s">
        <v>364</v>
      </c>
      <c r="J122" s="69" t="s">
        <v>120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  <row r="123" spans="2:16">
      <c r="B123" s="1" t="s">
        <v>4</v>
      </c>
      <c r="C123" s="38">
        <v>0</v>
      </c>
      <c r="D123" s="38">
        <v>0</v>
      </c>
      <c r="E123" s="38">
        <v>11</v>
      </c>
      <c r="F123" s="38">
        <v>6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C117:H117 B91:B95 C91:H91 J47:P47 B47:H47 B5:H5 J5:P5 J91:P91 J117:J121 B117:B121">
    <cfRule type="containsErrors" dxfId="1287" priority="1">
      <formula>ISERROR(B5)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121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213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17">
      <c r="B5" s="3" t="s">
        <v>7</v>
      </c>
      <c r="C5" s="6">
        <v>238.7</v>
      </c>
      <c r="D5" s="6">
        <v>4794.2</v>
      </c>
      <c r="E5" s="6">
        <v>3734.78</v>
      </c>
      <c r="F5" s="6">
        <v>718.31099999999992</v>
      </c>
      <c r="G5" s="6">
        <v>535.11099999999999</v>
      </c>
      <c r="H5" s="6">
        <v>0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1" t="s">
        <v>109</v>
      </c>
    </row>
    <row r="25" spans="2:17">
      <c r="B25" s="9" t="s">
        <v>8</v>
      </c>
      <c r="C25" s="6">
        <v>11</v>
      </c>
      <c r="D25" s="6">
        <v>8</v>
      </c>
      <c r="E25" s="6">
        <v>20</v>
      </c>
      <c r="F25" s="6">
        <v>16</v>
      </c>
      <c r="G25" s="6">
        <v>5</v>
      </c>
      <c r="H25" s="6">
        <v>2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1" t="s">
        <v>109</v>
      </c>
    </row>
    <row r="45" spans="2:16">
      <c r="B45" s="9" t="s">
        <v>205</v>
      </c>
      <c r="C45" s="6">
        <v>6</v>
      </c>
      <c r="D45" s="6">
        <v>7</v>
      </c>
      <c r="E45" s="6">
        <v>15</v>
      </c>
      <c r="F45" s="6">
        <v>9</v>
      </c>
      <c r="G45" s="6">
        <v>2</v>
      </c>
      <c r="H45" s="6">
        <v>0</v>
      </c>
    </row>
    <row r="46" spans="2:16">
      <c r="B46" s="9" t="s">
        <v>206</v>
      </c>
      <c r="C46" s="6">
        <v>5</v>
      </c>
      <c r="D46" s="6">
        <v>1</v>
      </c>
      <c r="E46" s="6">
        <v>5</v>
      </c>
      <c r="F46" s="6">
        <v>7</v>
      </c>
      <c r="G46" s="6">
        <v>3</v>
      </c>
      <c r="H46" s="6">
        <v>2</v>
      </c>
    </row>
    <row r="47" spans="2:16">
      <c r="B47" s="3" t="s">
        <v>120</v>
      </c>
      <c r="C47" s="6" t="s">
        <v>53</v>
      </c>
      <c r="D47" s="6" t="s">
        <v>421</v>
      </c>
      <c r="E47" s="6" t="s">
        <v>61</v>
      </c>
      <c r="F47" s="6" t="s">
        <v>58</v>
      </c>
      <c r="G47" s="6" t="s">
        <v>399</v>
      </c>
      <c r="H47" s="6" t="s">
        <v>397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122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214</v>
      </c>
    </row>
    <row r="4" spans="2:16">
      <c r="B4" t="s">
        <v>208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86</v>
      </c>
      <c r="C6" s="51">
        <v>48</v>
      </c>
      <c r="D6" s="51">
        <v>1087</v>
      </c>
      <c r="E6" s="51">
        <v>952</v>
      </c>
      <c r="F6" s="51">
        <v>0</v>
      </c>
      <c r="G6" s="51">
        <v>0</v>
      </c>
      <c r="H6" s="51">
        <v>0</v>
      </c>
      <c r="J6" s="24" t="s">
        <v>86</v>
      </c>
      <c r="K6" s="53">
        <v>0.20108923334729786</v>
      </c>
      <c r="L6" s="53">
        <v>0.22673230153101664</v>
      </c>
      <c r="M6" s="53">
        <v>0.30388345175850207</v>
      </c>
      <c r="N6" s="53">
        <v>0</v>
      </c>
      <c r="O6" s="53">
        <v>0</v>
      </c>
      <c r="P6" s="73" t="s">
        <v>109</v>
      </c>
    </row>
    <row r="7" spans="2:16">
      <c r="B7" s="24" t="s">
        <v>92</v>
      </c>
      <c r="C7" s="51">
        <v>0</v>
      </c>
      <c r="D7" s="51">
        <v>95.2</v>
      </c>
      <c r="E7" s="51">
        <v>0</v>
      </c>
      <c r="F7" s="51">
        <v>265.13</v>
      </c>
      <c r="G7" s="51">
        <v>0</v>
      </c>
      <c r="H7" s="51">
        <v>0</v>
      </c>
      <c r="J7" s="24" t="s">
        <v>92</v>
      </c>
      <c r="K7" s="53">
        <v>0</v>
      </c>
      <c r="L7" s="53">
        <v>1.9857327604188395E-2</v>
      </c>
      <c r="M7" s="53">
        <v>0</v>
      </c>
      <c r="N7" s="53">
        <v>0.37522998103541</v>
      </c>
      <c r="O7" s="53">
        <v>0</v>
      </c>
      <c r="P7" s="73" t="s">
        <v>109</v>
      </c>
    </row>
    <row r="8" spans="2:16">
      <c r="B8" s="24" t="s">
        <v>90</v>
      </c>
      <c r="C8" s="51">
        <v>0</v>
      </c>
      <c r="D8" s="51">
        <v>472</v>
      </c>
      <c r="E8" s="51">
        <v>360.68</v>
      </c>
      <c r="F8" s="51">
        <v>381.5</v>
      </c>
      <c r="G8" s="51">
        <v>0</v>
      </c>
      <c r="H8" s="51">
        <v>0</v>
      </c>
      <c r="J8" s="24" t="s">
        <v>90</v>
      </c>
      <c r="K8" s="53">
        <v>0</v>
      </c>
      <c r="L8" s="53">
        <v>9.8452296524967675E-2</v>
      </c>
      <c r="M8" s="53">
        <v>0.11513096993724425</v>
      </c>
      <c r="N8" s="53">
        <v>0.53992470774717649</v>
      </c>
      <c r="O8" s="53">
        <v>0</v>
      </c>
      <c r="P8" s="73" t="s">
        <v>109</v>
      </c>
    </row>
    <row r="9" spans="2:16">
      <c r="B9" s="24" t="s">
        <v>85</v>
      </c>
      <c r="C9" s="51">
        <v>150.69999999999999</v>
      </c>
      <c r="D9" s="51">
        <v>800</v>
      </c>
      <c r="E9" s="51">
        <v>180.1</v>
      </c>
      <c r="F9" s="51">
        <v>22.5</v>
      </c>
      <c r="G9" s="51">
        <v>60.277999999999999</v>
      </c>
      <c r="H9" s="51">
        <v>0</v>
      </c>
      <c r="J9" s="24" t="s">
        <v>85</v>
      </c>
      <c r="K9" s="53">
        <v>0.63133640552995385</v>
      </c>
      <c r="L9" s="53">
        <v>0.16686829919486046</v>
      </c>
      <c r="M9" s="53">
        <v>5.7488875695069559E-2</v>
      </c>
      <c r="N9" s="53">
        <v>3.1843527979846582E-2</v>
      </c>
      <c r="O9" s="53">
        <v>0.11264578750950738</v>
      </c>
      <c r="P9" s="73" t="s">
        <v>109</v>
      </c>
    </row>
    <row r="10" spans="2:16">
      <c r="B10" s="24" t="s">
        <v>89</v>
      </c>
      <c r="C10" s="51">
        <v>40</v>
      </c>
      <c r="D10" s="51">
        <v>1340</v>
      </c>
      <c r="E10" s="51">
        <v>1640</v>
      </c>
      <c r="F10" s="51">
        <v>37.450000000000003</v>
      </c>
      <c r="G10" s="51">
        <v>474.83300000000003</v>
      </c>
      <c r="H10" s="51">
        <v>0</v>
      </c>
      <c r="J10" s="24" t="s">
        <v>89</v>
      </c>
      <c r="K10" s="53">
        <v>0.16757436112274823</v>
      </c>
      <c r="L10" s="53">
        <v>0.2795044011513913</v>
      </c>
      <c r="M10" s="53">
        <v>0.52349670260918424</v>
      </c>
      <c r="N10" s="53">
        <v>5.3001783237566873E-2</v>
      </c>
      <c r="O10" s="53">
        <v>0.88735421249049273</v>
      </c>
      <c r="P10" s="73" t="s">
        <v>109</v>
      </c>
    </row>
    <row r="11" spans="2:16">
      <c r="B11" s="24" t="s">
        <v>87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87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73" t="s">
        <v>109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73" t="s">
        <v>109</v>
      </c>
    </row>
    <row r="13" spans="2:16">
      <c r="B13" s="24" t="s">
        <v>91</v>
      </c>
      <c r="C13" s="51">
        <v>0</v>
      </c>
      <c r="D13" s="51">
        <v>1000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>
        <v>0</v>
      </c>
      <c r="L13" s="53">
        <v>0.20858537399357557</v>
      </c>
      <c r="M13" s="53">
        <v>0</v>
      </c>
      <c r="N13" s="53">
        <v>0</v>
      </c>
      <c r="O13" s="53">
        <v>0</v>
      </c>
      <c r="P13" s="73" t="s">
        <v>109</v>
      </c>
    </row>
    <row r="14" spans="2:16">
      <c r="B14" s="24" t="s">
        <v>93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93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73" t="s">
        <v>109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73" t="s">
        <v>109</v>
      </c>
    </row>
    <row r="16" spans="2:16">
      <c r="B16" s="1" t="s">
        <v>120</v>
      </c>
      <c r="C16" s="54" t="s">
        <v>422</v>
      </c>
      <c r="D16" s="54" t="s">
        <v>423</v>
      </c>
      <c r="E16" s="54" t="s">
        <v>424</v>
      </c>
      <c r="F16" s="54" t="s">
        <v>425</v>
      </c>
      <c r="G16" s="54" t="s">
        <v>426</v>
      </c>
      <c r="H16" s="54" t="s">
        <v>427</v>
      </c>
      <c r="J16" s="1" t="s">
        <v>120</v>
      </c>
      <c r="K16" s="55" t="s">
        <v>274</v>
      </c>
      <c r="L16" s="55" t="s">
        <v>274</v>
      </c>
      <c r="M16" s="55" t="s">
        <v>274</v>
      </c>
      <c r="N16" s="55" t="s">
        <v>274</v>
      </c>
      <c r="O16" s="55" t="s">
        <v>274</v>
      </c>
      <c r="P16" s="74" t="s">
        <v>109</v>
      </c>
    </row>
    <row r="17" spans="2:16">
      <c r="B17" s="24" t="s">
        <v>4</v>
      </c>
      <c r="C17" s="38">
        <v>0</v>
      </c>
      <c r="D17" s="38">
        <v>0</v>
      </c>
      <c r="E17" s="38">
        <v>602</v>
      </c>
      <c r="F17" s="38">
        <v>11.731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2" t="s">
        <v>109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2" t="s">
        <v>109</v>
      </c>
    </row>
    <row r="43" spans="2:16">
      <c r="B43" s="24" t="s">
        <v>86</v>
      </c>
      <c r="C43" s="51">
        <v>1</v>
      </c>
      <c r="D43" s="51">
        <v>1</v>
      </c>
      <c r="E43" s="51">
        <v>1</v>
      </c>
      <c r="F43" s="51">
        <v>0</v>
      </c>
      <c r="G43" s="51">
        <v>0</v>
      </c>
      <c r="H43" s="51">
        <v>0</v>
      </c>
      <c r="J43" s="24" t="s">
        <v>86</v>
      </c>
      <c r="K43" s="53">
        <v>9.0909090909090912E-2</v>
      </c>
      <c r="L43" s="53">
        <v>0.125</v>
      </c>
      <c r="M43" s="53">
        <v>5.8823529411764705E-2</v>
      </c>
      <c r="N43" s="53">
        <v>0</v>
      </c>
      <c r="O43" s="53">
        <v>0</v>
      </c>
      <c r="P43" s="53">
        <v>0</v>
      </c>
    </row>
    <row r="44" spans="2:16">
      <c r="B44" s="24" t="s">
        <v>92</v>
      </c>
      <c r="C44" s="51">
        <v>0</v>
      </c>
      <c r="D44" s="51">
        <v>1</v>
      </c>
      <c r="E44" s="51">
        <v>0</v>
      </c>
      <c r="F44" s="51">
        <v>2</v>
      </c>
      <c r="G44" s="51">
        <v>1</v>
      </c>
      <c r="H44" s="51">
        <v>0</v>
      </c>
      <c r="J44" s="24" t="s">
        <v>92</v>
      </c>
      <c r="K44" s="53">
        <v>0</v>
      </c>
      <c r="L44" s="53">
        <v>0.125</v>
      </c>
      <c r="M44" s="53">
        <v>0</v>
      </c>
      <c r="N44" s="53">
        <v>0.14285714285714285</v>
      </c>
      <c r="O44" s="53">
        <v>0.25</v>
      </c>
      <c r="P44" s="53">
        <v>0</v>
      </c>
    </row>
    <row r="45" spans="2:16">
      <c r="B45" s="24" t="s">
        <v>90</v>
      </c>
      <c r="C45" s="51">
        <v>0</v>
      </c>
      <c r="D45" s="51">
        <v>2</v>
      </c>
      <c r="E45" s="51">
        <v>4</v>
      </c>
      <c r="F45" s="51">
        <v>4</v>
      </c>
      <c r="G45" s="51">
        <v>0</v>
      </c>
      <c r="H45" s="51">
        <v>0</v>
      </c>
      <c r="J45" s="24" t="s">
        <v>90</v>
      </c>
      <c r="K45" s="53">
        <v>0</v>
      </c>
      <c r="L45" s="53">
        <v>0.25</v>
      </c>
      <c r="M45" s="53">
        <v>0.23529411764705882</v>
      </c>
      <c r="N45" s="53">
        <v>0.2857142857142857</v>
      </c>
      <c r="O45" s="53">
        <v>0</v>
      </c>
      <c r="P45" s="53">
        <v>0</v>
      </c>
    </row>
    <row r="46" spans="2:16">
      <c r="B46" s="24" t="s">
        <v>85</v>
      </c>
      <c r="C46" s="51">
        <v>6</v>
      </c>
      <c r="D46" s="51">
        <v>2</v>
      </c>
      <c r="E46" s="51">
        <v>6</v>
      </c>
      <c r="F46" s="51">
        <v>2</v>
      </c>
      <c r="G46" s="51">
        <v>1</v>
      </c>
      <c r="H46" s="51">
        <v>0</v>
      </c>
      <c r="J46" s="24" t="s">
        <v>85</v>
      </c>
      <c r="K46" s="53">
        <v>0.54545454545454541</v>
      </c>
      <c r="L46" s="53">
        <v>0.25</v>
      </c>
      <c r="M46" s="53">
        <v>0.35294117647058826</v>
      </c>
      <c r="N46" s="53">
        <v>0.14285714285714285</v>
      </c>
      <c r="O46" s="53">
        <v>0.25</v>
      </c>
      <c r="P46" s="53">
        <v>0</v>
      </c>
    </row>
    <row r="47" spans="2:16">
      <c r="B47" s="24" t="s">
        <v>89</v>
      </c>
      <c r="C47" s="51">
        <v>3</v>
      </c>
      <c r="D47" s="51">
        <v>1</v>
      </c>
      <c r="E47" s="51">
        <v>4</v>
      </c>
      <c r="F47" s="51">
        <v>3</v>
      </c>
      <c r="G47" s="51">
        <v>2</v>
      </c>
      <c r="H47" s="51">
        <v>2</v>
      </c>
      <c r="J47" s="24" t="s">
        <v>89</v>
      </c>
      <c r="K47" s="53">
        <v>0.27272727272727271</v>
      </c>
      <c r="L47" s="53">
        <v>0.125</v>
      </c>
      <c r="M47" s="53">
        <v>0.23529411764705882</v>
      </c>
      <c r="N47" s="53">
        <v>0.21428571428571427</v>
      </c>
      <c r="O47" s="53">
        <v>0.5</v>
      </c>
      <c r="P47" s="53">
        <v>1</v>
      </c>
    </row>
    <row r="48" spans="2:16">
      <c r="B48" s="24" t="s">
        <v>87</v>
      </c>
      <c r="C48" s="51">
        <v>1</v>
      </c>
      <c r="D48" s="51">
        <v>0</v>
      </c>
      <c r="E48" s="51">
        <v>0</v>
      </c>
      <c r="F48" s="51">
        <v>1</v>
      </c>
      <c r="G48" s="51">
        <v>0</v>
      </c>
      <c r="H48" s="51">
        <v>0</v>
      </c>
      <c r="J48" s="24" t="s">
        <v>87</v>
      </c>
      <c r="K48" s="53">
        <v>9.0909090909090912E-2</v>
      </c>
      <c r="L48" s="53">
        <v>0</v>
      </c>
      <c r="M48" s="53">
        <v>0</v>
      </c>
      <c r="N48" s="53">
        <v>7.1428571428571425E-2</v>
      </c>
      <c r="O48" s="53">
        <v>0</v>
      </c>
      <c r="P48" s="53">
        <v>0</v>
      </c>
    </row>
    <row r="49" spans="2:16">
      <c r="B49" s="24" t="s">
        <v>88</v>
      </c>
      <c r="C49" s="51">
        <v>0</v>
      </c>
      <c r="D49" s="51">
        <v>0</v>
      </c>
      <c r="E49" s="51">
        <v>2</v>
      </c>
      <c r="F49" s="51">
        <v>1</v>
      </c>
      <c r="G49" s="51">
        <v>0</v>
      </c>
      <c r="H49" s="51">
        <v>0</v>
      </c>
      <c r="J49" s="24" t="s">
        <v>88</v>
      </c>
      <c r="K49" s="53">
        <v>0</v>
      </c>
      <c r="L49" s="53">
        <v>0</v>
      </c>
      <c r="M49" s="53">
        <v>0.11764705882352941</v>
      </c>
      <c r="N49" s="53">
        <v>7.1428571428571425E-2</v>
      </c>
      <c r="O49" s="53">
        <v>0</v>
      </c>
      <c r="P49" s="53">
        <v>0</v>
      </c>
    </row>
    <row r="50" spans="2:16">
      <c r="B50" s="24" t="s">
        <v>91</v>
      </c>
      <c r="C50" s="51">
        <v>0</v>
      </c>
      <c r="D50" s="51">
        <v>1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>
        <v>0</v>
      </c>
      <c r="L50" s="53">
        <v>0.125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93</v>
      </c>
      <c r="C51" s="51">
        <v>0</v>
      </c>
      <c r="D51" s="51">
        <v>0</v>
      </c>
      <c r="E51" s="51">
        <v>0</v>
      </c>
      <c r="F51" s="51">
        <v>1</v>
      </c>
      <c r="G51" s="51">
        <v>0</v>
      </c>
      <c r="H51" s="51">
        <v>0</v>
      </c>
      <c r="J51" s="24" t="s">
        <v>93</v>
      </c>
      <c r="K51" s="53">
        <v>0</v>
      </c>
      <c r="L51" s="53">
        <v>0</v>
      </c>
      <c r="M51" s="53">
        <v>0</v>
      </c>
      <c r="N51" s="53">
        <v>7.1428571428571425E-2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</row>
    <row r="53" spans="2:16">
      <c r="B53" s="1" t="s">
        <v>120</v>
      </c>
      <c r="C53" s="54" t="s">
        <v>53</v>
      </c>
      <c r="D53" s="54" t="s">
        <v>421</v>
      </c>
      <c r="E53" s="54" t="s">
        <v>59</v>
      </c>
      <c r="F53" s="54" t="s">
        <v>56</v>
      </c>
      <c r="G53" s="54" t="s">
        <v>400</v>
      </c>
      <c r="H53" s="54" t="s">
        <v>397</v>
      </c>
      <c r="J53" s="1" t="s">
        <v>120</v>
      </c>
      <c r="K53" s="55" t="s">
        <v>274</v>
      </c>
      <c r="L53" s="55" t="s">
        <v>274</v>
      </c>
      <c r="M53" s="55" t="s">
        <v>274</v>
      </c>
      <c r="N53" s="55" t="s">
        <v>274</v>
      </c>
      <c r="O53" s="55" t="s">
        <v>274</v>
      </c>
      <c r="P53" s="55" t="s">
        <v>274</v>
      </c>
    </row>
    <row r="54" spans="2:16">
      <c r="B54" s="24" t="s">
        <v>4</v>
      </c>
      <c r="C54" s="38">
        <v>0</v>
      </c>
      <c r="D54" s="38">
        <v>0</v>
      </c>
      <c r="E54" s="38">
        <v>3</v>
      </c>
      <c r="F54" s="38">
        <v>2</v>
      </c>
      <c r="G54" s="38">
        <v>1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1124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123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215</v>
      </c>
    </row>
    <row r="4" spans="2:16">
      <c r="B4" t="s">
        <v>208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73" t="s">
        <v>109</v>
      </c>
    </row>
    <row r="7" spans="2:16">
      <c r="B7" s="24" t="s">
        <v>41</v>
      </c>
      <c r="C7" s="51">
        <v>0</v>
      </c>
      <c r="D7" s="51">
        <v>95.2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53">
        <v>1.9857327604188395E-2</v>
      </c>
      <c r="M7" s="53">
        <v>0</v>
      </c>
      <c r="N7" s="53">
        <v>0</v>
      </c>
      <c r="O7" s="53">
        <v>0</v>
      </c>
      <c r="P7" s="73" t="s">
        <v>109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73" t="s">
        <v>109</v>
      </c>
    </row>
    <row r="9" spans="2:16">
      <c r="B9" s="24" t="s">
        <v>40</v>
      </c>
      <c r="C9" s="51">
        <v>62.4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0.26141600335148724</v>
      </c>
      <c r="L9" s="53">
        <v>0</v>
      </c>
      <c r="M9" s="53">
        <v>0</v>
      </c>
      <c r="N9" s="53">
        <v>0</v>
      </c>
      <c r="O9" s="53">
        <v>0</v>
      </c>
      <c r="P9" s="73" t="s">
        <v>109</v>
      </c>
    </row>
    <row r="10" spans="2:16">
      <c r="B10" s="24" t="s">
        <v>20</v>
      </c>
      <c r="C10" s="51">
        <v>90</v>
      </c>
      <c r="D10" s="51">
        <v>0</v>
      </c>
      <c r="E10" s="51">
        <v>1184</v>
      </c>
      <c r="F10" s="51">
        <v>275.13</v>
      </c>
      <c r="G10" s="51">
        <v>0</v>
      </c>
      <c r="H10" s="51">
        <v>0</v>
      </c>
      <c r="J10" s="24" t="s">
        <v>20</v>
      </c>
      <c r="K10" s="53">
        <v>0.37704231252618353</v>
      </c>
      <c r="L10" s="53">
        <v>0</v>
      </c>
      <c r="M10" s="53">
        <v>0.41811157646427338</v>
      </c>
      <c r="N10" s="53">
        <v>0.38302350931560281</v>
      </c>
      <c r="O10" s="53">
        <v>0</v>
      </c>
      <c r="P10" s="73" t="s">
        <v>109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73" t="s">
        <v>109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73" t="s">
        <v>109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73" t="s">
        <v>109</v>
      </c>
    </row>
    <row r="14" spans="2:16">
      <c r="B14" s="24" t="s">
        <v>18</v>
      </c>
      <c r="C14" s="51">
        <v>86.3</v>
      </c>
      <c r="D14" s="51">
        <v>3612</v>
      </c>
      <c r="E14" s="51">
        <v>1647.78</v>
      </c>
      <c r="F14" s="51">
        <v>415.73099999999999</v>
      </c>
      <c r="G14" s="51">
        <v>60.277999999999999</v>
      </c>
      <c r="H14" s="51">
        <v>0</v>
      </c>
      <c r="J14" s="24" t="s">
        <v>18</v>
      </c>
      <c r="K14" s="53">
        <v>0.36154168412232929</v>
      </c>
      <c r="L14" s="53">
        <v>0.75341037086479501</v>
      </c>
      <c r="M14" s="53">
        <v>0.58188842353572667</v>
      </c>
      <c r="N14" s="53">
        <v>0.57876184549589238</v>
      </c>
      <c r="O14" s="53">
        <v>0.11264578750950738</v>
      </c>
      <c r="P14" s="73" t="s">
        <v>109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73" t="s">
        <v>109</v>
      </c>
    </row>
    <row r="16" spans="2:16">
      <c r="B16" s="24" t="s">
        <v>27</v>
      </c>
      <c r="C16" s="51">
        <v>0</v>
      </c>
      <c r="D16" s="51">
        <v>1087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53">
        <v>0.22673230153101664</v>
      </c>
      <c r="M16" s="53">
        <v>0</v>
      </c>
      <c r="N16" s="53">
        <v>0</v>
      </c>
      <c r="O16" s="53">
        <v>0</v>
      </c>
      <c r="P16" s="73" t="s">
        <v>109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73" t="s">
        <v>109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73" t="s">
        <v>109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73" t="s">
        <v>109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27.45</v>
      </c>
      <c r="G20" s="51">
        <v>474.83300000000003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3.8214645188504696E-2</v>
      </c>
      <c r="O20" s="53">
        <v>0.88735421249049273</v>
      </c>
      <c r="P20" s="73" t="s">
        <v>109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73" t="s">
        <v>109</v>
      </c>
    </row>
    <row r="22" spans="2:16">
      <c r="B22" s="1" t="s">
        <v>120</v>
      </c>
      <c r="C22" s="54" t="s">
        <v>422</v>
      </c>
      <c r="D22" s="54" t="s">
        <v>423</v>
      </c>
      <c r="E22" s="54" t="s">
        <v>428</v>
      </c>
      <c r="F22" s="54" t="s">
        <v>429</v>
      </c>
      <c r="G22" s="54" t="s">
        <v>426</v>
      </c>
      <c r="H22" s="54" t="s">
        <v>427</v>
      </c>
      <c r="J22" s="1" t="s">
        <v>120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74" t="s">
        <v>109</v>
      </c>
    </row>
    <row r="23" spans="2:16">
      <c r="B23" s="24" t="s">
        <v>4</v>
      </c>
      <c r="C23" s="26">
        <v>0</v>
      </c>
      <c r="D23" s="26">
        <v>0</v>
      </c>
      <c r="E23" s="26">
        <v>903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1</v>
      </c>
      <c r="E49" s="51">
        <v>0</v>
      </c>
      <c r="F49" s="51">
        <v>0</v>
      </c>
      <c r="G49" s="51">
        <v>0</v>
      </c>
      <c r="H49" s="51">
        <v>0</v>
      </c>
      <c r="J49" s="24" t="s">
        <v>41</v>
      </c>
      <c r="K49" s="53">
        <v>0</v>
      </c>
      <c r="L49" s="53">
        <v>0.125</v>
      </c>
      <c r="M49" s="53">
        <v>0</v>
      </c>
      <c r="N49" s="53">
        <v>0</v>
      </c>
      <c r="O49" s="53">
        <v>0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1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>
        <v>9.0909090909090912E-2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4" t="s">
        <v>20</v>
      </c>
      <c r="C52" s="51">
        <v>3</v>
      </c>
      <c r="D52" s="51">
        <v>0</v>
      </c>
      <c r="E52" s="51">
        <v>9</v>
      </c>
      <c r="F52" s="51">
        <v>3</v>
      </c>
      <c r="G52" s="51">
        <v>1</v>
      </c>
      <c r="H52" s="51">
        <v>1</v>
      </c>
      <c r="J52" s="24" t="s">
        <v>20</v>
      </c>
      <c r="K52" s="53">
        <v>0.27272727272727271</v>
      </c>
      <c r="L52" s="53">
        <v>0</v>
      </c>
      <c r="M52" s="53">
        <v>0.52941176470588236</v>
      </c>
      <c r="N52" s="53">
        <v>0.21428571428571427</v>
      </c>
      <c r="O52" s="53">
        <v>0.2</v>
      </c>
      <c r="P52" s="53">
        <v>0.5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1</v>
      </c>
      <c r="E54" s="51">
        <v>1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>
        <v>0.125</v>
      </c>
      <c r="M54" s="53">
        <v>5.8823529411764705E-2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2</v>
      </c>
      <c r="D56" s="51">
        <v>5</v>
      </c>
      <c r="E56" s="51">
        <v>6</v>
      </c>
      <c r="F56" s="51">
        <v>6</v>
      </c>
      <c r="G56" s="51">
        <v>2</v>
      </c>
      <c r="H56" s="51">
        <v>1</v>
      </c>
      <c r="J56" s="24" t="s">
        <v>18</v>
      </c>
      <c r="K56" s="53">
        <v>0.18181818181818182</v>
      </c>
      <c r="L56" s="53">
        <v>0.625</v>
      </c>
      <c r="M56" s="53">
        <v>0.35294117647058826</v>
      </c>
      <c r="N56" s="53">
        <v>0.42857142857142855</v>
      </c>
      <c r="O56" s="53">
        <v>0.4</v>
      </c>
      <c r="P56" s="53">
        <v>0.5</v>
      </c>
    </row>
    <row r="57" spans="2:16">
      <c r="B57" s="24" t="s">
        <v>49</v>
      </c>
      <c r="C57" s="51">
        <v>1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9.0909090909090912E-2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2</v>
      </c>
      <c r="D58" s="51">
        <v>1</v>
      </c>
      <c r="E58" s="51">
        <v>1</v>
      </c>
      <c r="F58" s="51">
        <v>4</v>
      </c>
      <c r="G58" s="51">
        <v>0</v>
      </c>
      <c r="H58" s="51">
        <v>0</v>
      </c>
      <c r="J58" s="24" t="s">
        <v>27</v>
      </c>
      <c r="K58" s="53">
        <v>0.18181818181818182</v>
      </c>
      <c r="L58" s="53">
        <v>0.125</v>
      </c>
      <c r="M58" s="53">
        <v>5.8823529411764705E-2</v>
      </c>
      <c r="N58" s="53">
        <v>0.2857142857142857</v>
      </c>
      <c r="O58" s="53">
        <v>0</v>
      </c>
      <c r="P58" s="53">
        <v>0</v>
      </c>
    </row>
    <row r="59" spans="2:16">
      <c r="B59" s="24" t="s">
        <v>37</v>
      </c>
      <c r="C59" s="51">
        <v>1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9.0909090909090912E-2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1</v>
      </c>
      <c r="G62" s="51">
        <v>1</v>
      </c>
      <c r="H62" s="51">
        <v>0</v>
      </c>
      <c r="J62" s="24" t="s">
        <v>22</v>
      </c>
      <c r="K62" s="53">
        <v>0</v>
      </c>
      <c r="L62" s="53">
        <v>0</v>
      </c>
      <c r="M62" s="53">
        <v>0</v>
      </c>
      <c r="N62" s="53">
        <v>7.1428571428571425E-2</v>
      </c>
      <c r="O62" s="53">
        <v>0.2</v>
      </c>
      <c r="P62" s="53">
        <v>0</v>
      </c>
    </row>
    <row r="63" spans="2:16">
      <c r="B63" s="24" t="s">
        <v>1</v>
      </c>
      <c r="C63" s="51">
        <v>1</v>
      </c>
      <c r="D63" s="51">
        <v>0</v>
      </c>
      <c r="E63" s="51">
        <v>0</v>
      </c>
      <c r="F63" s="51">
        <v>0</v>
      </c>
      <c r="G63" s="51">
        <v>1</v>
      </c>
      <c r="H63" s="51">
        <v>0</v>
      </c>
      <c r="J63" s="24" t="s">
        <v>1</v>
      </c>
      <c r="K63" s="53">
        <v>9.0909090909090912E-2</v>
      </c>
      <c r="L63" s="53">
        <v>0</v>
      </c>
      <c r="M63" s="53">
        <v>0</v>
      </c>
      <c r="N63" s="53">
        <v>0</v>
      </c>
      <c r="O63" s="53">
        <v>0.2</v>
      </c>
      <c r="P63" s="53">
        <v>0</v>
      </c>
    </row>
    <row r="64" spans="2:16">
      <c r="B64" s="1" t="s">
        <v>120</v>
      </c>
      <c r="C64" s="54" t="s">
        <v>53</v>
      </c>
      <c r="D64" s="54" t="s">
        <v>421</v>
      </c>
      <c r="E64" s="54" t="s">
        <v>59</v>
      </c>
      <c r="F64" s="54" t="s">
        <v>56</v>
      </c>
      <c r="G64" s="54" t="s">
        <v>399</v>
      </c>
      <c r="H64" s="54" t="s">
        <v>397</v>
      </c>
      <c r="J64" s="1" t="s">
        <v>120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3</v>
      </c>
      <c r="F65" s="26">
        <v>2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124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2" t="s">
        <v>109</v>
      </c>
      <c r="J91" s="23" t="s">
        <v>124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2" t="s">
        <v>109</v>
      </c>
    </row>
    <row r="92" spans="2:16">
      <c r="B92" s="24" t="s">
        <v>2</v>
      </c>
      <c r="C92" s="51">
        <v>86.3</v>
      </c>
      <c r="D92" s="51">
        <v>3707.2</v>
      </c>
      <c r="E92" s="51">
        <v>1647.78</v>
      </c>
      <c r="F92" s="51">
        <v>415.73099999999999</v>
      </c>
      <c r="G92" s="51">
        <v>60.277999999999999</v>
      </c>
      <c r="H92" s="51">
        <v>0</v>
      </c>
      <c r="J92" s="29" t="s">
        <v>2</v>
      </c>
      <c r="K92" s="53">
        <v>0.36154168412232929</v>
      </c>
      <c r="L92" s="53">
        <v>0.77326769846898336</v>
      </c>
      <c r="M92" s="53">
        <v>0.58188842353572667</v>
      </c>
      <c r="N92" s="53">
        <v>0.57876184549589249</v>
      </c>
      <c r="O92" s="53">
        <v>0.11264578750950738</v>
      </c>
      <c r="P92" s="73" t="s">
        <v>109</v>
      </c>
    </row>
    <row r="93" spans="2:16">
      <c r="B93" s="24" t="s">
        <v>25</v>
      </c>
      <c r="C93" s="51">
        <v>62.4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>
        <v>0.26141600335148724</v>
      </c>
      <c r="L93" s="53">
        <v>0</v>
      </c>
      <c r="M93" s="53">
        <v>0</v>
      </c>
      <c r="N93" s="53">
        <v>0</v>
      </c>
      <c r="O93" s="53">
        <v>0</v>
      </c>
      <c r="P93" s="73" t="s">
        <v>109</v>
      </c>
    </row>
    <row r="94" spans="2:16">
      <c r="B94" s="24" t="s">
        <v>162</v>
      </c>
      <c r="C94" s="51">
        <v>0</v>
      </c>
      <c r="D94" s="51">
        <v>0</v>
      </c>
      <c r="E94" s="51">
        <v>0</v>
      </c>
      <c r="F94" s="51">
        <v>27.45</v>
      </c>
      <c r="G94" s="51">
        <v>474.83300000000003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3.8214645188504703E-2</v>
      </c>
      <c r="O94" s="53">
        <v>0.88735421249049273</v>
      </c>
      <c r="P94" s="73" t="s">
        <v>109</v>
      </c>
    </row>
    <row r="95" spans="2:16">
      <c r="B95" s="24" t="s">
        <v>1</v>
      </c>
      <c r="C95" s="51">
        <v>90</v>
      </c>
      <c r="D95" s="51">
        <v>1087</v>
      </c>
      <c r="E95" s="51">
        <v>1184</v>
      </c>
      <c r="F95" s="51">
        <v>275.13</v>
      </c>
      <c r="G95" s="51">
        <v>0</v>
      </c>
      <c r="H95" s="51">
        <v>0</v>
      </c>
      <c r="J95" s="29"/>
      <c r="K95" s="53">
        <v>0.37704231252618353</v>
      </c>
      <c r="L95" s="53">
        <v>0.22673230153101664</v>
      </c>
      <c r="M95" s="53">
        <v>0.41811157646427338</v>
      </c>
      <c r="N95" s="53">
        <v>0.38302350931560286</v>
      </c>
      <c r="O95" s="53">
        <v>0</v>
      </c>
      <c r="P95" s="73" t="s">
        <v>109</v>
      </c>
    </row>
    <row r="96" spans="2:16">
      <c r="B96" s="69" t="s">
        <v>120</v>
      </c>
      <c r="C96" s="54" t="s">
        <v>422</v>
      </c>
      <c r="D96" s="54" t="s">
        <v>423</v>
      </c>
      <c r="E96" s="54" t="s">
        <v>428</v>
      </c>
      <c r="F96" s="54" t="s">
        <v>429</v>
      </c>
      <c r="G96" s="54" t="s">
        <v>426</v>
      </c>
      <c r="H96" s="54" t="s">
        <v>427</v>
      </c>
      <c r="J96" s="69" t="s">
        <v>120</v>
      </c>
      <c r="K96" s="55" t="s">
        <v>274</v>
      </c>
      <c r="L96" s="55" t="s">
        <v>274</v>
      </c>
      <c r="M96" s="55" t="s">
        <v>274</v>
      </c>
      <c r="N96" s="55" t="s">
        <v>274</v>
      </c>
      <c r="O96" s="55" t="s">
        <v>274</v>
      </c>
      <c r="P96" s="74" t="s">
        <v>109</v>
      </c>
    </row>
    <row r="97" spans="2:16">
      <c r="B97" s="1" t="s">
        <v>4</v>
      </c>
      <c r="C97" s="38">
        <v>0</v>
      </c>
      <c r="D97" s="38">
        <v>0</v>
      </c>
      <c r="E97" s="38">
        <v>903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2" t="s">
        <v>109</v>
      </c>
      <c r="J117" s="23" t="s">
        <v>124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2" t="s">
        <v>109</v>
      </c>
    </row>
    <row r="118" spans="2:16">
      <c r="B118" s="24" t="s">
        <v>2</v>
      </c>
      <c r="C118" s="51">
        <v>2</v>
      </c>
      <c r="D118" s="51">
        <v>6</v>
      </c>
      <c r="E118" s="51">
        <v>6</v>
      </c>
      <c r="F118" s="51">
        <v>6</v>
      </c>
      <c r="G118" s="51">
        <v>2</v>
      </c>
      <c r="H118" s="51">
        <v>1</v>
      </c>
      <c r="J118" s="24" t="s">
        <v>2</v>
      </c>
      <c r="K118" s="53">
        <v>0.18181818181818182</v>
      </c>
      <c r="L118" s="53">
        <v>0.75</v>
      </c>
      <c r="M118" s="53">
        <v>0.35294117647058826</v>
      </c>
      <c r="N118" s="53">
        <v>0.42857142857142855</v>
      </c>
      <c r="O118" s="53">
        <v>0.4</v>
      </c>
      <c r="P118" s="53">
        <v>0.5</v>
      </c>
    </row>
    <row r="119" spans="2:16">
      <c r="B119" s="24" t="s">
        <v>25</v>
      </c>
      <c r="C119" s="51">
        <v>1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J119" s="24" t="s">
        <v>25</v>
      </c>
      <c r="K119" s="53">
        <v>9.0909090909090912E-2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</row>
    <row r="120" spans="2:16">
      <c r="B120" s="24" t="s">
        <v>162</v>
      </c>
      <c r="C120" s="51">
        <v>2</v>
      </c>
      <c r="D120" s="51">
        <v>0</v>
      </c>
      <c r="E120" s="51">
        <v>0</v>
      </c>
      <c r="F120" s="51">
        <v>1</v>
      </c>
      <c r="G120" s="51">
        <v>1</v>
      </c>
      <c r="H120" s="51">
        <v>0</v>
      </c>
      <c r="J120" s="24" t="s">
        <v>162</v>
      </c>
      <c r="K120" s="53">
        <v>0.18181818181818182</v>
      </c>
      <c r="L120" s="53">
        <v>0</v>
      </c>
      <c r="M120" s="53">
        <v>0</v>
      </c>
      <c r="N120" s="53">
        <v>7.1428571428571425E-2</v>
      </c>
      <c r="O120" s="53">
        <v>0.2</v>
      </c>
      <c r="P120" s="53">
        <v>0</v>
      </c>
    </row>
    <row r="121" spans="2:16">
      <c r="B121" s="24" t="s">
        <v>1</v>
      </c>
      <c r="C121" s="51">
        <v>6</v>
      </c>
      <c r="D121" s="51">
        <v>2</v>
      </c>
      <c r="E121" s="51">
        <v>11</v>
      </c>
      <c r="F121" s="51">
        <v>7</v>
      </c>
      <c r="G121" s="51">
        <v>2</v>
      </c>
      <c r="H121" s="51">
        <v>1</v>
      </c>
      <c r="J121" s="24" t="s">
        <v>1</v>
      </c>
      <c r="K121" s="53">
        <v>0.54545454545454541</v>
      </c>
      <c r="L121" s="53">
        <v>0.25</v>
      </c>
      <c r="M121" s="53">
        <v>0.6470588235294118</v>
      </c>
      <c r="N121" s="53">
        <v>0.5</v>
      </c>
      <c r="O121" s="53">
        <v>0.4</v>
      </c>
      <c r="P121" s="53">
        <v>0.5</v>
      </c>
    </row>
    <row r="122" spans="2:16">
      <c r="B122" s="69" t="s">
        <v>120</v>
      </c>
      <c r="C122" s="57" t="s">
        <v>53</v>
      </c>
      <c r="D122" s="57" t="s">
        <v>421</v>
      </c>
      <c r="E122" s="57" t="s">
        <v>59</v>
      </c>
      <c r="F122" s="57" t="s">
        <v>56</v>
      </c>
      <c r="G122" s="57" t="s">
        <v>399</v>
      </c>
      <c r="H122" s="57" t="s">
        <v>397</v>
      </c>
      <c r="J122" s="69" t="s">
        <v>120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  <row r="123" spans="2:16">
      <c r="B123" s="1" t="s">
        <v>4</v>
      </c>
      <c r="C123" s="38">
        <v>0</v>
      </c>
      <c r="D123" s="38">
        <v>0</v>
      </c>
      <c r="E123" s="38">
        <v>3</v>
      </c>
      <c r="F123" s="38">
        <v>2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1059" priority="5">
      <formula>ISERROR(B5)</formula>
    </cfRule>
  </conditionalFormatting>
  <conditionalFormatting sqref="B91">
    <cfRule type="containsErrors" dxfId="1058" priority="4">
      <formula>ISERROR(B91)</formula>
    </cfRule>
  </conditionalFormatting>
  <conditionalFormatting sqref="J91">
    <cfRule type="containsErrors" dxfId="1057" priority="3">
      <formula>ISERROR(J91)</formula>
    </cfRule>
  </conditionalFormatting>
  <conditionalFormatting sqref="J117">
    <cfRule type="containsErrors" dxfId="1056" priority="2">
      <formula>ISERROR(J117)</formula>
    </cfRule>
  </conditionalFormatting>
  <conditionalFormatting sqref="B117">
    <cfRule type="containsErrors" dxfId="1055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124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216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17">
      <c r="B5" s="3" t="s">
        <v>7</v>
      </c>
      <c r="C5" s="6">
        <v>50.55</v>
      </c>
      <c r="D5" s="6">
        <v>6</v>
      </c>
      <c r="E5" s="6">
        <v>77.976500000000001</v>
      </c>
      <c r="F5" s="6">
        <v>1209.1089999999999</v>
      </c>
      <c r="G5" s="6">
        <v>65.885000000000005</v>
      </c>
      <c r="H5" s="6">
        <v>52.497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6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1" t="s">
        <v>109</v>
      </c>
    </row>
    <row r="25" spans="2:17">
      <c r="B25" s="9" t="s">
        <v>8</v>
      </c>
      <c r="C25" s="6">
        <v>11</v>
      </c>
      <c r="D25" s="6">
        <v>12</v>
      </c>
      <c r="E25" s="6">
        <v>23</v>
      </c>
      <c r="F25" s="6">
        <v>34</v>
      </c>
      <c r="G25" s="6">
        <v>45</v>
      </c>
      <c r="H25" s="6">
        <v>20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6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1" t="s">
        <v>109</v>
      </c>
    </row>
    <row r="45" spans="2:16">
      <c r="B45" s="9" t="s">
        <v>205</v>
      </c>
      <c r="C45" s="6">
        <v>3</v>
      </c>
      <c r="D45" s="6">
        <v>1</v>
      </c>
      <c r="E45" s="6">
        <v>9</v>
      </c>
      <c r="F45" s="6">
        <v>13</v>
      </c>
      <c r="G45" s="6">
        <v>6</v>
      </c>
      <c r="H45" s="6">
        <v>7</v>
      </c>
    </row>
    <row r="46" spans="2:16">
      <c r="B46" s="9" t="s">
        <v>206</v>
      </c>
      <c r="C46" s="6">
        <v>8</v>
      </c>
      <c r="D46" s="6">
        <v>11</v>
      </c>
      <c r="E46" s="6">
        <v>14</v>
      </c>
      <c r="F46" s="6">
        <v>21</v>
      </c>
      <c r="G46" s="6">
        <v>39</v>
      </c>
      <c r="H46" s="6">
        <v>13</v>
      </c>
    </row>
    <row r="47" spans="2:16">
      <c r="B47" s="3" t="s">
        <v>120</v>
      </c>
      <c r="C47" s="6" t="s">
        <v>53</v>
      </c>
      <c r="D47" s="6" t="s">
        <v>54</v>
      </c>
      <c r="E47" s="6" t="s">
        <v>396</v>
      </c>
      <c r="F47" s="6" t="s">
        <v>71</v>
      </c>
      <c r="G47" s="6" t="s">
        <v>79</v>
      </c>
      <c r="H47" s="6" t="s">
        <v>61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125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217</v>
      </c>
    </row>
    <row r="4" spans="2:16">
      <c r="B4" t="s">
        <v>208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86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86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92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92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90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90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85</v>
      </c>
      <c r="C9" s="51">
        <v>1</v>
      </c>
      <c r="D9" s="51">
        <v>0</v>
      </c>
      <c r="E9" s="51">
        <v>77</v>
      </c>
      <c r="F9" s="51">
        <v>3.798</v>
      </c>
      <c r="G9" s="51">
        <v>50</v>
      </c>
      <c r="H9" s="51">
        <v>23.242000000000001</v>
      </c>
      <c r="J9" s="24" t="s">
        <v>85</v>
      </c>
      <c r="K9" s="53">
        <v>1.9782393669634028E-2</v>
      </c>
      <c r="L9" s="53">
        <v>0</v>
      </c>
      <c r="M9" s="53">
        <v>0.98747699627451857</v>
      </c>
      <c r="N9" s="53">
        <v>3.1483452536084115E-3</v>
      </c>
      <c r="O9" s="53">
        <v>0.8145312372729494</v>
      </c>
      <c r="P9" s="53">
        <v>0.44273006076537702</v>
      </c>
    </row>
    <row r="10" spans="2:16">
      <c r="B10" s="24" t="s">
        <v>89</v>
      </c>
      <c r="C10" s="51">
        <v>49.55</v>
      </c>
      <c r="D10" s="51">
        <v>6</v>
      </c>
      <c r="E10" s="51">
        <v>0</v>
      </c>
      <c r="F10" s="51">
        <v>1202.3</v>
      </c>
      <c r="G10" s="51">
        <v>5.45</v>
      </c>
      <c r="H10" s="51">
        <v>29</v>
      </c>
      <c r="J10" s="24" t="s">
        <v>89</v>
      </c>
      <c r="K10" s="53">
        <v>0.98021760633036592</v>
      </c>
      <c r="L10" s="53">
        <v>1</v>
      </c>
      <c r="M10" s="53">
        <v>0</v>
      </c>
      <c r="N10" s="53">
        <v>0.99664441769704926</v>
      </c>
      <c r="O10" s="53">
        <v>8.8783904862751492E-2</v>
      </c>
      <c r="P10" s="53">
        <v>0.55241251881059861</v>
      </c>
    </row>
    <row r="11" spans="2:16">
      <c r="B11" s="24" t="s">
        <v>87</v>
      </c>
      <c r="C11" s="51">
        <v>0</v>
      </c>
      <c r="D11" s="51">
        <v>0</v>
      </c>
      <c r="E11" s="51">
        <v>0</v>
      </c>
      <c r="F11" s="51">
        <v>0.20799999999999999</v>
      </c>
      <c r="G11" s="51">
        <v>3.5000000000000003E-2</v>
      </c>
      <c r="H11" s="51">
        <v>0.255</v>
      </c>
      <c r="J11" s="24" t="s">
        <v>87</v>
      </c>
      <c r="K11" s="53">
        <v>0</v>
      </c>
      <c r="L11" s="53">
        <v>0</v>
      </c>
      <c r="M11" s="53">
        <v>0</v>
      </c>
      <c r="N11" s="53">
        <v>1.72421225052804E-4</v>
      </c>
      <c r="O11" s="53">
        <v>5.7017186609106471E-4</v>
      </c>
      <c r="P11" s="53">
        <v>4.8574204240242292E-3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91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93</v>
      </c>
      <c r="C14" s="51">
        <v>0</v>
      </c>
      <c r="D14" s="51">
        <v>0</v>
      </c>
      <c r="E14" s="51">
        <v>0.97649999999999992</v>
      </c>
      <c r="F14" s="51">
        <v>0</v>
      </c>
      <c r="G14" s="51">
        <v>0</v>
      </c>
      <c r="H14" s="51">
        <v>0</v>
      </c>
      <c r="J14" s="24" t="s">
        <v>93</v>
      </c>
      <c r="K14" s="53">
        <v>0</v>
      </c>
      <c r="L14" s="53">
        <v>0</v>
      </c>
      <c r="M14" s="53">
        <v>1.2523003725481393E-2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4.2000000000000003E-2</v>
      </c>
      <c r="G15" s="51">
        <v>5.9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3.4815824289508501E-5</v>
      </c>
      <c r="O15" s="53">
        <v>9.6114685998208035E-2</v>
      </c>
      <c r="P15" s="53">
        <v>0</v>
      </c>
    </row>
    <row r="16" spans="2:16">
      <c r="B16" s="1" t="s">
        <v>120</v>
      </c>
      <c r="C16" s="54" t="s">
        <v>395</v>
      </c>
      <c r="D16" s="54" t="s">
        <v>398</v>
      </c>
      <c r="E16" s="54" t="s">
        <v>430</v>
      </c>
      <c r="F16" s="54" t="s">
        <v>431</v>
      </c>
      <c r="G16" s="54" t="s">
        <v>432</v>
      </c>
      <c r="H16" s="54" t="s">
        <v>302</v>
      </c>
      <c r="J16" s="1" t="s">
        <v>120</v>
      </c>
      <c r="K16" s="55" t="s">
        <v>274</v>
      </c>
      <c r="L16" s="55" t="s">
        <v>274</v>
      </c>
      <c r="M16" s="55" t="s">
        <v>274</v>
      </c>
      <c r="N16" s="55" t="s">
        <v>274</v>
      </c>
      <c r="O16" s="55" t="s">
        <v>274</v>
      </c>
      <c r="P16" s="55" t="s">
        <v>274</v>
      </c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2.7609999999999997</v>
      </c>
      <c r="G17" s="38">
        <v>4.5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2" t="s">
        <v>109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2" t="s">
        <v>109</v>
      </c>
    </row>
    <row r="43" spans="2:16">
      <c r="B43" s="24" t="s">
        <v>86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86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92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92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90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90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85</v>
      </c>
      <c r="C46" s="51">
        <v>4</v>
      </c>
      <c r="D46" s="51">
        <v>9</v>
      </c>
      <c r="E46" s="51">
        <v>11</v>
      </c>
      <c r="F46" s="51">
        <v>12</v>
      </c>
      <c r="G46" s="51">
        <v>21</v>
      </c>
      <c r="H46" s="51">
        <v>10</v>
      </c>
      <c r="J46" s="24" t="s">
        <v>85</v>
      </c>
      <c r="K46" s="53">
        <v>0.36363636363636365</v>
      </c>
      <c r="L46" s="53">
        <v>0.75</v>
      </c>
      <c r="M46" s="53">
        <v>0.47826086956521741</v>
      </c>
      <c r="N46" s="53">
        <v>0.48</v>
      </c>
      <c r="O46" s="53">
        <v>0.5</v>
      </c>
      <c r="P46" s="53">
        <v>0.52631578947368418</v>
      </c>
    </row>
    <row r="47" spans="2:16">
      <c r="B47" s="24" t="s">
        <v>89</v>
      </c>
      <c r="C47" s="51">
        <v>4</v>
      </c>
      <c r="D47" s="51">
        <v>1</v>
      </c>
      <c r="E47" s="51">
        <v>0</v>
      </c>
      <c r="F47" s="51">
        <v>3</v>
      </c>
      <c r="G47" s="51">
        <v>6</v>
      </c>
      <c r="H47" s="51">
        <v>5</v>
      </c>
      <c r="J47" s="24" t="s">
        <v>89</v>
      </c>
      <c r="K47" s="53">
        <v>0.36363636363636365</v>
      </c>
      <c r="L47" s="53">
        <v>8.3333333333333329E-2</v>
      </c>
      <c r="M47" s="53">
        <v>0</v>
      </c>
      <c r="N47" s="53">
        <v>0.12</v>
      </c>
      <c r="O47" s="53">
        <v>0.14285714285714285</v>
      </c>
      <c r="P47" s="53">
        <v>0.26315789473684209</v>
      </c>
    </row>
    <row r="48" spans="2:16">
      <c r="B48" s="24" t="s">
        <v>87</v>
      </c>
      <c r="C48" s="51">
        <v>2</v>
      </c>
      <c r="D48" s="51">
        <v>0</v>
      </c>
      <c r="E48" s="51">
        <v>5</v>
      </c>
      <c r="F48" s="51">
        <v>4</v>
      </c>
      <c r="G48" s="51">
        <v>5</v>
      </c>
      <c r="H48" s="51">
        <v>3</v>
      </c>
      <c r="J48" s="24" t="s">
        <v>87</v>
      </c>
      <c r="K48" s="53">
        <v>0.18181818181818182</v>
      </c>
      <c r="L48" s="53">
        <v>0</v>
      </c>
      <c r="M48" s="53">
        <v>0.21739130434782608</v>
      </c>
      <c r="N48" s="53">
        <v>0.16</v>
      </c>
      <c r="O48" s="53">
        <v>0.11904761904761904</v>
      </c>
      <c r="P48" s="53">
        <v>0.15789473684210525</v>
      </c>
    </row>
    <row r="49" spans="2:16">
      <c r="B49" s="24" t="s">
        <v>88</v>
      </c>
      <c r="C49" s="51">
        <v>1</v>
      </c>
      <c r="D49" s="51">
        <v>2</v>
      </c>
      <c r="E49" s="51">
        <v>3</v>
      </c>
      <c r="F49" s="51">
        <v>4</v>
      </c>
      <c r="G49" s="51">
        <v>0</v>
      </c>
      <c r="H49" s="51">
        <v>1</v>
      </c>
      <c r="J49" s="24" t="s">
        <v>88</v>
      </c>
      <c r="K49" s="53">
        <v>9.0909090909090912E-2</v>
      </c>
      <c r="L49" s="53">
        <v>0.16666666666666666</v>
      </c>
      <c r="M49" s="53">
        <v>0.13043478260869565</v>
      </c>
      <c r="N49" s="53">
        <v>0.16</v>
      </c>
      <c r="O49" s="53">
        <v>0</v>
      </c>
      <c r="P49" s="53">
        <v>5.2631578947368418E-2</v>
      </c>
    </row>
    <row r="50" spans="2:16">
      <c r="B50" s="24" t="s">
        <v>91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93</v>
      </c>
      <c r="C51" s="51">
        <v>0</v>
      </c>
      <c r="D51" s="51">
        <v>0</v>
      </c>
      <c r="E51" s="51">
        <v>4</v>
      </c>
      <c r="F51" s="51">
        <v>1</v>
      </c>
      <c r="G51" s="51">
        <v>0</v>
      </c>
      <c r="H51" s="51">
        <v>0</v>
      </c>
      <c r="J51" s="24" t="s">
        <v>93</v>
      </c>
      <c r="K51" s="53">
        <v>0</v>
      </c>
      <c r="L51" s="53">
        <v>0</v>
      </c>
      <c r="M51" s="53">
        <v>0.17391304347826086</v>
      </c>
      <c r="N51" s="53">
        <v>0.04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1</v>
      </c>
      <c r="G52" s="51">
        <v>10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0.04</v>
      </c>
      <c r="O52" s="53">
        <v>0.23809523809523808</v>
      </c>
      <c r="P52" s="53">
        <v>0</v>
      </c>
    </row>
    <row r="53" spans="2:16">
      <c r="B53" s="1" t="s">
        <v>120</v>
      </c>
      <c r="C53" s="54" t="s">
        <v>53</v>
      </c>
      <c r="D53" s="54" t="s">
        <v>54</v>
      </c>
      <c r="E53" s="54" t="s">
        <v>396</v>
      </c>
      <c r="F53" s="54" t="s">
        <v>433</v>
      </c>
      <c r="G53" s="54" t="s">
        <v>76</v>
      </c>
      <c r="H53" s="54" t="s">
        <v>434</v>
      </c>
      <c r="J53" s="1" t="s">
        <v>120</v>
      </c>
      <c r="K53" s="55" t="s">
        <v>274</v>
      </c>
      <c r="L53" s="55" t="s">
        <v>274</v>
      </c>
      <c r="M53" s="55" t="s">
        <v>274</v>
      </c>
      <c r="N53" s="55" t="s">
        <v>274</v>
      </c>
      <c r="O53" s="55" t="s">
        <v>274</v>
      </c>
      <c r="P53" s="55" t="s">
        <v>274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9</v>
      </c>
      <c r="G54" s="38">
        <v>2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892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11"/>
  <dimension ref="B2:P31"/>
  <sheetViews>
    <sheetView zoomScaleNormal="100" workbookViewId="0"/>
  </sheetViews>
  <sheetFormatPr defaultRowHeight="15"/>
  <cols>
    <col min="2" max="2" width="16.140625" customWidth="1"/>
    <col min="10" max="10" width="16.85546875" customWidth="1"/>
  </cols>
  <sheetData>
    <row r="2" spans="2:16" ht="28.5">
      <c r="B2" s="8" t="s">
        <v>128</v>
      </c>
    </row>
    <row r="4" spans="2:16">
      <c r="B4" s="23" t="s">
        <v>0</v>
      </c>
      <c r="C4" s="52" t="s">
        <v>29</v>
      </c>
      <c r="D4" s="52" t="s">
        <v>35</v>
      </c>
      <c r="E4" s="52" t="s">
        <v>38</v>
      </c>
      <c r="F4" s="52" t="s">
        <v>42</v>
      </c>
      <c r="G4" s="52" t="s">
        <v>43</v>
      </c>
      <c r="H4" s="72" t="s">
        <v>109</v>
      </c>
      <c r="J4" s="23" t="s">
        <v>0</v>
      </c>
      <c r="K4" s="52" t="s">
        <v>29</v>
      </c>
      <c r="L4" s="52" t="s">
        <v>35</v>
      </c>
      <c r="M4" s="52" t="s">
        <v>38</v>
      </c>
      <c r="N4" s="52" t="s">
        <v>42</v>
      </c>
      <c r="O4" s="52" t="s">
        <v>43</v>
      </c>
      <c r="P4" s="72" t="s">
        <v>109</v>
      </c>
    </row>
    <row r="5" spans="2:16">
      <c r="B5" s="24" t="s">
        <v>15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J5" s="24" t="s">
        <v>15</v>
      </c>
      <c r="K5" s="53">
        <v>0</v>
      </c>
      <c r="L5" s="53">
        <v>0</v>
      </c>
      <c r="M5" s="53">
        <v>0</v>
      </c>
      <c r="N5" s="53">
        <v>0</v>
      </c>
      <c r="O5" s="53">
        <v>0</v>
      </c>
      <c r="P5" s="53">
        <v>0</v>
      </c>
    </row>
    <row r="6" spans="2:16">
      <c r="B6" s="24" t="s">
        <v>11</v>
      </c>
      <c r="C6" s="51">
        <v>20413.22</v>
      </c>
      <c r="D6" s="51">
        <v>21616.440000000002</v>
      </c>
      <c r="E6" s="51">
        <v>21632.91</v>
      </c>
      <c r="F6" s="51">
        <v>18538.580000000005</v>
      </c>
      <c r="G6" s="51">
        <v>16081.100000000002</v>
      </c>
      <c r="H6" s="51">
        <v>17134.100000000002</v>
      </c>
      <c r="J6" s="24" t="s">
        <v>11</v>
      </c>
      <c r="K6" s="53">
        <v>1</v>
      </c>
      <c r="L6" s="53">
        <v>1</v>
      </c>
      <c r="M6" s="53">
        <v>1</v>
      </c>
      <c r="N6" s="53">
        <v>1</v>
      </c>
      <c r="O6" s="53">
        <v>1</v>
      </c>
      <c r="P6" s="53">
        <v>1</v>
      </c>
    </row>
    <row r="7" spans="2:16">
      <c r="B7" s="30" t="s">
        <v>120</v>
      </c>
      <c r="C7" s="54" t="s">
        <v>275</v>
      </c>
      <c r="D7" s="54" t="s">
        <v>276</v>
      </c>
      <c r="E7" s="54" t="s">
        <v>277</v>
      </c>
      <c r="F7" s="54" t="s">
        <v>278</v>
      </c>
      <c r="G7" s="54" t="s">
        <v>283</v>
      </c>
      <c r="H7" s="54" t="s">
        <v>284</v>
      </c>
      <c r="J7" s="30" t="s">
        <v>120</v>
      </c>
      <c r="K7" s="55" t="s">
        <v>274</v>
      </c>
      <c r="L7" s="55" t="s">
        <v>274</v>
      </c>
      <c r="M7" s="55" t="s">
        <v>274</v>
      </c>
      <c r="N7" s="55" t="s">
        <v>274</v>
      </c>
      <c r="O7" s="55" t="s">
        <v>274</v>
      </c>
      <c r="P7" s="55" t="s">
        <v>274</v>
      </c>
    </row>
    <row r="8" spans="2:16">
      <c r="B8" s="1" t="s">
        <v>4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J8" s="30"/>
      <c r="K8" s="28"/>
      <c r="L8" s="28"/>
      <c r="M8" s="28"/>
      <c r="N8" s="28"/>
      <c r="O8" s="28"/>
      <c r="P8" s="28"/>
    </row>
    <row r="27" spans="2:16">
      <c r="B27" s="23" t="s">
        <v>0</v>
      </c>
      <c r="C27" s="52" t="s">
        <v>29</v>
      </c>
      <c r="D27" s="52" t="s">
        <v>35</v>
      </c>
      <c r="E27" s="52" t="s">
        <v>38</v>
      </c>
      <c r="F27" s="52" t="s">
        <v>42</v>
      </c>
      <c r="G27" s="52" t="s">
        <v>43</v>
      </c>
      <c r="H27" s="72" t="s">
        <v>109</v>
      </c>
      <c r="J27" s="23" t="s">
        <v>0</v>
      </c>
      <c r="K27" s="52" t="s">
        <v>29</v>
      </c>
      <c r="L27" s="52" t="s">
        <v>35</v>
      </c>
      <c r="M27" s="52" t="s">
        <v>38</v>
      </c>
      <c r="N27" s="52" t="s">
        <v>42</v>
      </c>
      <c r="O27" s="52" t="s">
        <v>43</v>
      </c>
      <c r="P27" s="72" t="s">
        <v>109</v>
      </c>
    </row>
    <row r="28" spans="2:16">
      <c r="B28" s="24" t="s">
        <v>15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J28" s="24" t="s">
        <v>15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</row>
    <row r="29" spans="2:16">
      <c r="B29" s="24" t="s">
        <v>11</v>
      </c>
      <c r="C29" s="56">
        <v>83</v>
      </c>
      <c r="D29" s="56">
        <v>94</v>
      </c>
      <c r="E29" s="56">
        <v>89</v>
      </c>
      <c r="F29" s="56">
        <v>82</v>
      </c>
      <c r="G29" s="56">
        <v>75</v>
      </c>
      <c r="H29" s="56">
        <v>74</v>
      </c>
      <c r="J29" s="24" t="s">
        <v>11</v>
      </c>
      <c r="K29" s="53">
        <v>1</v>
      </c>
      <c r="L29" s="53">
        <v>1</v>
      </c>
      <c r="M29" s="53">
        <v>1</v>
      </c>
      <c r="N29" s="53">
        <v>1</v>
      </c>
      <c r="O29" s="53">
        <v>1</v>
      </c>
      <c r="P29" s="53">
        <v>1</v>
      </c>
    </row>
    <row r="30" spans="2:16">
      <c r="B30" s="30" t="s">
        <v>120</v>
      </c>
      <c r="C30" s="57" t="s">
        <v>268</v>
      </c>
      <c r="D30" s="57" t="s">
        <v>269</v>
      </c>
      <c r="E30" s="57" t="s">
        <v>270</v>
      </c>
      <c r="F30" s="57" t="s">
        <v>271</v>
      </c>
      <c r="G30" s="57" t="s">
        <v>272</v>
      </c>
      <c r="H30" s="57" t="s">
        <v>273</v>
      </c>
      <c r="J30" s="30" t="s">
        <v>120</v>
      </c>
      <c r="K30" s="55" t="s">
        <v>274</v>
      </c>
      <c r="L30" s="55" t="s">
        <v>274</v>
      </c>
      <c r="M30" s="55" t="s">
        <v>274</v>
      </c>
      <c r="N30" s="55" t="s">
        <v>274</v>
      </c>
      <c r="O30" s="55" t="s">
        <v>274</v>
      </c>
      <c r="P30" s="55" t="s">
        <v>274</v>
      </c>
    </row>
    <row r="31" spans="2:16">
      <c r="B31" s="1" t="s">
        <v>4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J31" s="30"/>
      <c r="K31" s="28"/>
      <c r="L31" s="28"/>
      <c r="M31" s="28"/>
      <c r="N31" s="28"/>
      <c r="O31" s="28"/>
      <c r="P31" s="28"/>
    </row>
  </sheetData>
  <conditionalFormatting sqref="B4:B6">
    <cfRule type="containsErrors" dxfId="4936" priority="14">
      <formula>ISERROR(B4)</formula>
    </cfRule>
  </conditionalFormatting>
  <conditionalFormatting sqref="C4:H4">
    <cfRule type="containsErrors" dxfId="4935" priority="13">
      <formula>ISERROR(C4)</formula>
    </cfRule>
  </conditionalFormatting>
  <conditionalFormatting sqref="B27:B29">
    <cfRule type="containsErrors" dxfId="4934" priority="12">
      <formula>ISERROR(B27)</formula>
    </cfRule>
  </conditionalFormatting>
  <conditionalFormatting sqref="C27:H27">
    <cfRule type="containsErrors" dxfId="4933" priority="11">
      <formula>ISERROR(C27)</formula>
    </cfRule>
  </conditionalFormatting>
  <conditionalFormatting sqref="J4:J6">
    <cfRule type="containsErrors" dxfId="4932" priority="10">
      <formula>ISERROR(J4)</formula>
    </cfRule>
  </conditionalFormatting>
  <conditionalFormatting sqref="K4:P4">
    <cfRule type="containsErrors" dxfId="4931" priority="9">
      <formula>ISERROR(K4)</formula>
    </cfRule>
  </conditionalFormatting>
  <conditionalFormatting sqref="J27:J29">
    <cfRule type="containsErrors" dxfId="4930" priority="8">
      <formula>ISERROR(J27)</formula>
    </cfRule>
  </conditionalFormatting>
  <conditionalFormatting sqref="K27:P27">
    <cfRule type="containsErrors" dxfId="4929" priority="7">
      <formula>ISERROR(K27)</formula>
    </cfRule>
  </conditionalFormatting>
  <conditionalFormatting sqref="J5:J6">
    <cfRule type="containsErrors" dxfId="4928" priority="6">
      <formula>ISERROR(J5)</formula>
    </cfRule>
  </conditionalFormatting>
  <conditionalFormatting sqref="J28:J29">
    <cfRule type="containsErrors" dxfId="4927" priority="5">
      <formula>ISERROR(J28)</formula>
    </cfRule>
  </conditionalFormatting>
  <conditionalFormatting sqref="B28:B29">
    <cfRule type="containsErrors" dxfId="4926" priority="4">
      <formula>ISERROR(B28)</formula>
    </cfRule>
  </conditionalFormatting>
  <conditionalFormatting sqref="J5:J6">
    <cfRule type="containsErrors" dxfId="4925" priority="3">
      <formula>ISERROR(J5)</formula>
    </cfRule>
  </conditionalFormatting>
  <conditionalFormatting sqref="J28:J29">
    <cfRule type="containsErrors" dxfId="4924" priority="2">
      <formula>ISERROR(J28)</formula>
    </cfRule>
  </conditionalFormatting>
  <conditionalFormatting sqref="B28:B29">
    <cfRule type="containsErrors" dxfId="4923" priority="1">
      <formula>ISERROR(B28)</formula>
    </cfRule>
  </conditionalFormatting>
  <pageMargins left="0.7" right="0.7" top="0.75" bottom="0.75" header="0.3" footer="0.3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126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218</v>
      </c>
    </row>
    <row r="4" spans="2:16">
      <c r="B4" t="s">
        <v>208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0</v>
      </c>
      <c r="D6" s="51">
        <v>0</v>
      </c>
      <c r="E6" s="51">
        <v>0.41699999999999998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5.3477650317723929E-3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5</v>
      </c>
      <c r="J7" s="24" t="s">
        <v>41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9.5243537725965291E-2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</v>
      </c>
      <c r="E9" s="51">
        <v>0.55949999999999989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>
        <v>0</v>
      </c>
      <c r="M9" s="53">
        <v>7.1752386937090004E-3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0.17699999999999999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1.464531043921038E-4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50.55</v>
      </c>
      <c r="D14" s="51">
        <v>6</v>
      </c>
      <c r="E14" s="51">
        <v>77</v>
      </c>
      <c r="F14" s="51">
        <v>1208.4009999999998</v>
      </c>
      <c r="G14" s="51">
        <v>61.384999999999998</v>
      </c>
      <c r="H14" s="51">
        <v>47.241</v>
      </c>
      <c r="J14" s="24" t="s">
        <v>18</v>
      </c>
      <c r="K14" s="53">
        <v>1</v>
      </c>
      <c r="L14" s="53">
        <v>1</v>
      </c>
      <c r="M14" s="53">
        <v>0.98747699627451857</v>
      </c>
      <c r="N14" s="53">
        <v>0.99985354689560801</v>
      </c>
      <c r="O14" s="53">
        <v>0.93169917280109293</v>
      </c>
      <c r="P14" s="53">
        <v>0.89987999314246525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4.5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0</v>
      </c>
      <c r="O16" s="53">
        <v>6.8300827198907191E-2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0.25600000000000001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4.8764691315694234E-3</v>
      </c>
    </row>
    <row r="22" spans="2:16">
      <c r="B22" s="1" t="s">
        <v>120</v>
      </c>
      <c r="C22" s="54" t="s">
        <v>395</v>
      </c>
      <c r="D22" s="54" t="s">
        <v>398</v>
      </c>
      <c r="E22" s="54" t="s">
        <v>430</v>
      </c>
      <c r="F22" s="54" t="s">
        <v>435</v>
      </c>
      <c r="G22" s="54" t="s">
        <v>391</v>
      </c>
      <c r="H22" s="54" t="s">
        <v>302</v>
      </c>
      <c r="J22" s="1" t="s">
        <v>120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0.53099999999999992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0</v>
      </c>
      <c r="D48" s="51">
        <v>0</v>
      </c>
      <c r="E48" s="51">
        <v>1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6.6666666666666666E-2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1</v>
      </c>
      <c r="G49" s="51">
        <v>1</v>
      </c>
      <c r="H49" s="51">
        <v>1</v>
      </c>
      <c r="J49" s="24" t="s">
        <v>41</v>
      </c>
      <c r="K49" s="53">
        <v>0</v>
      </c>
      <c r="L49" s="53">
        <v>0</v>
      </c>
      <c r="M49" s="53">
        <v>0</v>
      </c>
      <c r="N49" s="53">
        <v>3.3333333333333333E-2</v>
      </c>
      <c r="O49" s="53">
        <v>2.2222222222222223E-2</v>
      </c>
      <c r="P49" s="53">
        <v>0.05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1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0.05</v>
      </c>
    </row>
    <row r="51" spans="2:16">
      <c r="B51" s="24" t="s">
        <v>40</v>
      </c>
      <c r="C51" s="51">
        <v>0</v>
      </c>
      <c r="D51" s="51">
        <v>1</v>
      </c>
      <c r="E51" s="51">
        <v>3</v>
      </c>
      <c r="F51" s="51">
        <v>1</v>
      </c>
      <c r="G51" s="51">
        <v>2</v>
      </c>
      <c r="H51" s="51">
        <v>3</v>
      </c>
      <c r="J51" s="24" t="s">
        <v>40</v>
      </c>
      <c r="K51" s="53">
        <v>0</v>
      </c>
      <c r="L51" s="53">
        <v>8.3333333333333329E-2</v>
      </c>
      <c r="M51" s="53">
        <v>0.2</v>
      </c>
      <c r="N51" s="53">
        <v>3.3333333333333333E-2</v>
      </c>
      <c r="O51" s="53">
        <v>4.4444444444444446E-2</v>
      </c>
      <c r="P51" s="53">
        <v>0.15</v>
      </c>
    </row>
    <row r="52" spans="2:16">
      <c r="B52" s="24" t="s">
        <v>20</v>
      </c>
      <c r="C52" s="51">
        <v>1</v>
      </c>
      <c r="D52" s="51">
        <v>0</v>
      </c>
      <c r="E52" s="51">
        <v>1</v>
      </c>
      <c r="F52" s="51">
        <v>1</v>
      </c>
      <c r="G52" s="51">
        <v>5</v>
      </c>
      <c r="H52" s="51">
        <v>0</v>
      </c>
      <c r="J52" s="24" t="s">
        <v>20</v>
      </c>
      <c r="K52" s="53">
        <v>9.0909090909090912E-2</v>
      </c>
      <c r="L52" s="53">
        <v>0</v>
      </c>
      <c r="M52" s="53">
        <v>6.6666666666666666E-2</v>
      </c>
      <c r="N52" s="53">
        <v>3.3333333333333333E-2</v>
      </c>
      <c r="O52" s="53">
        <v>0.1111111111111111</v>
      </c>
      <c r="P52" s="53">
        <v>0</v>
      </c>
    </row>
    <row r="53" spans="2:16">
      <c r="B53" s="24" t="s">
        <v>39</v>
      </c>
      <c r="C53" s="51">
        <v>2</v>
      </c>
      <c r="D53" s="51">
        <v>2</v>
      </c>
      <c r="E53" s="51">
        <v>0</v>
      </c>
      <c r="F53" s="51">
        <v>1</v>
      </c>
      <c r="G53" s="51">
        <v>5</v>
      </c>
      <c r="H53" s="51">
        <v>1</v>
      </c>
      <c r="J53" s="24" t="s">
        <v>39</v>
      </c>
      <c r="K53" s="53">
        <v>0.18181818181818182</v>
      </c>
      <c r="L53" s="53">
        <v>0.16666666666666666</v>
      </c>
      <c r="M53" s="53">
        <v>0</v>
      </c>
      <c r="N53" s="53">
        <v>3.3333333333333333E-2</v>
      </c>
      <c r="O53" s="53">
        <v>0.1111111111111111</v>
      </c>
      <c r="P53" s="53">
        <v>0.05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1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2.2222222222222223E-2</v>
      </c>
      <c r="P54" s="53">
        <v>0</v>
      </c>
    </row>
    <row r="55" spans="2:16">
      <c r="B55" s="24" t="s">
        <v>36</v>
      </c>
      <c r="C55" s="51">
        <v>0</v>
      </c>
      <c r="D55" s="51">
        <v>1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8.3333333333333329E-2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7</v>
      </c>
      <c r="D56" s="51">
        <v>6</v>
      </c>
      <c r="E56" s="51">
        <v>9</v>
      </c>
      <c r="F56" s="51">
        <v>20</v>
      </c>
      <c r="G56" s="51">
        <v>22</v>
      </c>
      <c r="H56" s="51">
        <v>12</v>
      </c>
      <c r="J56" s="24" t="s">
        <v>18</v>
      </c>
      <c r="K56" s="53">
        <v>0.63636363636363635</v>
      </c>
      <c r="L56" s="53">
        <v>0.5</v>
      </c>
      <c r="M56" s="53">
        <v>0.6</v>
      </c>
      <c r="N56" s="53">
        <v>0.66666666666666663</v>
      </c>
      <c r="O56" s="53">
        <v>0.48888888888888887</v>
      </c>
      <c r="P56" s="53">
        <v>0.6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1</v>
      </c>
      <c r="D58" s="51">
        <v>0</v>
      </c>
      <c r="E58" s="51">
        <v>0</v>
      </c>
      <c r="F58" s="51">
        <v>1</v>
      </c>
      <c r="G58" s="51">
        <v>1</v>
      </c>
      <c r="H58" s="51">
        <v>0</v>
      </c>
      <c r="J58" s="24" t="s">
        <v>27</v>
      </c>
      <c r="K58" s="53">
        <v>9.0909090909090912E-2</v>
      </c>
      <c r="L58" s="53">
        <v>0</v>
      </c>
      <c r="M58" s="53">
        <v>0</v>
      </c>
      <c r="N58" s="53">
        <v>3.3333333333333333E-2</v>
      </c>
      <c r="O58" s="53">
        <v>2.2222222222222223E-2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3</v>
      </c>
      <c r="G59" s="51">
        <v>1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0.1</v>
      </c>
      <c r="O59" s="53">
        <v>2.2222222222222223E-2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1</v>
      </c>
      <c r="G61" s="51">
        <v>3</v>
      </c>
      <c r="H61" s="51">
        <v>0</v>
      </c>
      <c r="J61" s="24" t="s">
        <v>30</v>
      </c>
      <c r="K61" s="53">
        <v>0</v>
      </c>
      <c r="L61" s="53">
        <v>0</v>
      </c>
      <c r="M61" s="53">
        <v>6.6666666666666666E-2</v>
      </c>
      <c r="N61" s="53">
        <v>3.3333333333333333E-2</v>
      </c>
      <c r="O61" s="53">
        <v>6.6666666666666666E-2</v>
      </c>
      <c r="P61" s="53">
        <v>0</v>
      </c>
    </row>
    <row r="62" spans="2:16">
      <c r="B62" s="24" t="s">
        <v>22</v>
      </c>
      <c r="C62" s="51">
        <v>0</v>
      </c>
      <c r="D62" s="51">
        <v>2</v>
      </c>
      <c r="E62" s="51">
        <v>0</v>
      </c>
      <c r="F62" s="51">
        <v>0</v>
      </c>
      <c r="G62" s="51">
        <v>1</v>
      </c>
      <c r="H62" s="51">
        <v>0</v>
      </c>
      <c r="J62" s="24" t="s">
        <v>22</v>
      </c>
      <c r="K62" s="53">
        <v>0</v>
      </c>
      <c r="L62" s="53">
        <v>0.16666666666666666</v>
      </c>
      <c r="M62" s="53">
        <v>0</v>
      </c>
      <c r="N62" s="53">
        <v>0</v>
      </c>
      <c r="O62" s="53">
        <v>2.2222222222222223E-2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1</v>
      </c>
      <c r="G63" s="51">
        <v>3</v>
      </c>
      <c r="H63" s="51">
        <v>2</v>
      </c>
      <c r="J63" s="24" t="s">
        <v>1</v>
      </c>
      <c r="K63" s="53">
        <v>0</v>
      </c>
      <c r="L63" s="53">
        <v>0</v>
      </c>
      <c r="M63" s="53">
        <v>0</v>
      </c>
      <c r="N63" s="53">
        <v>3.3333333333333333E-2</v>
      </c>
      <c r="O63" s="53">
        <v>6.6666666666666666E-2</v>
      </c>
      <c r="P63" s="53">
        <v>0.1</v>
      </c>
    </row>
    <row r="64" spans="2:16">
      <c r="B64" s="1" t="s">
        <v>120</v>
      </c>
      <c r="C64" s="54" t="s">
        <v>53</v>
      </c>
      <c r="D64" s="54" t="s">
        <v>54</v>
      </c>
      <c r="E64" s="54" t="s">
        <v>57</v>
      </c>
      <c r="F64" s="54" t="s">
        <v>68</v>
      </c>
      <c r="G64" s="54" t="s">
        <v>79</v>
      </c>
      <c r="H64" s="54" t="s">
        <v>61</v>
      </c>
      <c r="J64" s="1" t="s">
        <v>120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8</v>
      </c>
      <c r="F65" s="26">
        <v>4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124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2" t="s">
        <v>109</v>
      </c>
      <c r="J91" s="23" t="s">
        <v>124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2" t="s">
        <v>109</v>
      </c>
    </row>
    <row r="92" spans="2:16">
      <c r="B92" s="24" t="s">
        <v>2</v>
      </c>
      <c r="C92" s="51">
        <v>50.55</v>
      </c>
      <c r="D92" s="51">
        <v>6</v>
      </c>
      <c r="E92" s="51">
        <v>77</v>
      </c>
      <c r="F92" s="51">
        <v>1208.4009999999998</v>
      </c>
      <c r="G92" s="51">
        <v>61.384999999999998</v>
      </c>
      <c r="H92" s="51">
        <v>52.241</v>
      </c>
      <c r="J92" s="29" t="s">
        <v>2</v>
      </c>
      <c r="K92" s="53">
        <v>1</v>
      </c>
      <c r="L92" s="53">
        <v>1</v>
      </c>
      <c r="M92" s="53">
        <v>0.98747699627451857</v>
      </c>
      <c r="N92" s="53">
        <v>0.99985354689560801</v>
      </c>
      <c r="O92" s="53">
        <v>0.93169917280109293</v>
      </c>
      <c r="P92" s="53">
        <v>0.99512353086843053</v>
      </c>
    </row>
    <row r="93" spans="2:16">
      <c r="B93" s="24" t="s">
        <v>25</v>
      </c>
      <c r="C93" s="51">
        <v>0</v>
      </c>
      <c r="D93" s="51">
        <v>0</v>
      </c>
      <c r="E93" s="51">
        <v>0.97649999999999992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53">
        <v>0</v>
      </c>
      <c r="M93" s="53">
        <v>1.2523003725481393E-2</v>
      </c>
      <c r="N93" s="53">
        <v>0</v>
      </c>
      <c r="O93" s="53">
        <v>0</v>
      </c>
      <c r="P93" s="53">
        <v>0</v>
      </c>
    </row>
    <row r="94" spans="2:16">
      <c r="B94" s="24" t="s">
        <v>162</v>
      </c>
      <c r="C94" s="51">
        <v>0</v>
      </c>
      <c r="D94" s="51">
        <v>0</v>
      </c>
      <c r="E94" s="51">
        <v>0</v>
      </c>
      <c r="F94" s="51">
        <v>0.17699999999999999</v>
      </c>
      <c r="G94" s="51">
        <v>0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1.464531043921038E-4</v>
      </c>
      <c r="O94" s="53">
        <v>0</v>
      </c>
      <c r="P94" s="53">
        <v>0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4.5</v>
      </c>
      <c r="H95" s="51">
        <v>0.25600000000000001</v>
      </c>
      <c r="J95" s="29"/>
      <c r="K95" s="53">
        <v>0</v>
      </c>
      <c r="L95" s="53">
        <v>0</v>
      </c>
      <c r="M95" s="53">
        <v>0</v>
      </c>
      <c r="N95" s="53">
        <v>0</v>
      </c>
      <c r="O95" s="53">
        <v>6.8300827198907191E-2</v>
      </c>
      <c r="P95" s="53">
        <v>4.8764691315694234E-3</v>
      </c>
    </row>
    <row r="96" spans="2:16">
      <c r="B96" s="69" t="s">
        <v>120</v>
      </c>
      <c r="C96" s="54" t="s">
        <v>395</v>
      </c>
      <c r="D96" s="54" t="s">
        <v>398</v>
      </c>
      <c r="E96" s="54" t="s">
        <v>430</v>
      </c>
      <c r="F96" s="54" t="s">
        <v>435</v>
      </c>
      <c r="G96" s="54" t="s">
        <v>391</v>
      </c>
      <c r="H96" s="54" t="s">
        <v>302</v>
      </c>
      <c r="J96" s="69" t="s">
        <v>120</v>
      </c>
      <c r="K96" s="55" t="s">
        <v>274</v>
      </c>
      <c r="L96" s="55" t="s">
        <v>274</v>
      </c>
      <c r="M96" s="55" t="s">
        <v>274</v>
      </c>
      <c r="N96" s="55" t="s">
        <v>274</v>
      </c>
      <c r="O96" s="55" t="s">
        <v>274</v>
      </c>
      <c r="P96" s="55" t="s">
        <v>274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0.53099999999999992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2" t="s">
        <v>109</v>
      </c>
      <c r="J117" s="23" t="s">
        <v>124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2" t="s">
        <v>109</v>
      </c>
    </row>
    <row r="118" spans="2:16">
      <c r="B118" s="24" t="s">
        <v>2</v>
      </c>
      <c r="C118" s="51">
        <v>7</v>
      </c>
      <c r="D118" s="51">
        <v>6</v>
      </c>
      <c r="E118" s="51">
        <v>9</v>
      </c>
      <c r="F118" s="51">
        <v>21</v>
      </c>
      <c r="G118" s="51">
        <v>23</v>
      </c>
      <c r="H118" s="51">
        <v>13</v>
      </c>
      <c r="J118" s="24" t="s">
        <v>2</v>
      </c>
      <c r="K118" s="53">
        <v>0.63636363636363635</v>
      </c>
      <c r="L118" s="53">
        <v>0.5</v>
      </c>
      <c r="M118" s="53">
        <v>0.6</v>
      </c>
      <c r="N118" s="53">
        <v>0.7</v>
      </c>
      <c r="O118" s="53">
        <v>0.51111111111111107</v>
      </c>
      <c r="P118" s="53">
        <v>0.65</v>
      </c>
    </row>
    <row r="119" spans="2:16">
      <c r="B119" s="24" t="s">
        <v>25</v>
      </c>
      <c r="C119" s="51">
        <v>0</v>
      </c>
      <c r="D119" s="51">
        <v>1</v>
      </c>
      <c r="E119" s="51">
        <v>4</v>
      </c>
      <c r="F119" s="51">
        <v>1</v>
      </c>
      <c r="G119" s="51">
        <v>2</v>
      </c>
      <c r="H119" s="51">
        <v>3</v>
      </c>
      <c r="J119" s="24" t="s">
        <v>25</v>
      </c>
      <c r="K119" s="53">
        <v>0</v>
      </c>
      <c r="L119" s="53">
        <v>8.3333333333333329E-2</v>
      </c>
      <c r="M119" s="53">
        <v>0.26666666666666666</v>
      </c>
      <c r="N119" s="53">
        <v>3.3333333333333333E-2</v>
      </c>
      <c r="O119" s="53">
        <v>4.4444444444444446E-2</v>
      </c>
      <c r="P119" s="53">
        <v>0.15</v>
      </c>
    </row>
    <row r="120" spans="2:16">
      <c r="B120" s="24" t="s">
        <v>162</v>
      </c>
      <c r="C120" s="51">
        <v>2</v>
      </c>
      <c r="D120" s="51">
        <v>5</v>
      </c>
      <c r="E120" s="51">
        <v>1</v>
      </c>
      <c r="F120" s="51">
        <v>5</v>
      </c>
      <c r="G120" s="51">
        <v>10</v>
      </c>
      <c r="H120" s="51">
        <v>1</v>
      </c>
      <c r="J120" s="24" t="s">
        <v>162</v>
      </c>
      <c r="K120" s="53">
        <v>0.18181818181818182</v>
      </c>
      <c r="L120" s="53">
        <v>0.41666666666666669</v>
      </c>
      <c r="M120" s="53">
        <v>6.6666666666666666E-2</v>
      </c>
      <c r="N120" s="53">
        <v>0.16666666666666666</v>
      </c>
      <c r="O120" s="53">
        <v>0.22222222222222221</v>
      </c>
      <c r="P120" s="53">
        <v>0.05</v>
      </c>
    </row>
    <row r="121" spans="2:16">
      <c r="B121" s="24" t="s">
        <v>1</v>
      </c>
      <c r="C121" s="51">
        <v>2</v>
      </c>
      <c r="D121" s="51">
        <v>0</v>
      </c>
      <c r="E121" s="51">
        <v>1</v>
      </c>
      <c r="F121" s="51">
        <v>3</v>
      </c>
      <c r="G121" s="51">
        <v>10</v>
      </c>
      <c r="H121" s="51">
        <v>3</v>
      </c>
      <c r="J121" s="24" t="s">
        <v>1</v>
      </c>
      <c r="K121" s="53">
        <v>0.18181818181818182</v>
      </c>
      <c r="L121" s="53">
        <v>0</v>
      </c>
      <c r="M121" s="53">
        <v>6.6666666666666666E-2</v>
      </c>
      <c r="N121" s="53">
        <v>0.1</v>
      </c>
      <c r="O121" s="53">
        <v>0.22222222222222221</v>
      </c>
      <c r="P121" s="53">
        <v>0.15</v>
      </c>
    </row>
    <row r="122" spans="2:16">
      <c r="B122" s="69" t="s">
        <v>120</v>
      </c>
      <c r="C122" s="57" t="s">
        <v>53</v>
      </c>
      <c r="D122" s="57" t="s">
        <v>54</v>
      </c>
      <c r="E122" s="57" t="s">
        <v>57</v>
      </c>
      <c r="F122" s="57" t="s">
        <v>68</v>
      </c>
      <c r="G122" s="57" t="s">
        <v>79</v>
      </c>
      <c r="H122" s="57" t="s">
        <v>61</v>
      </c>
      <c r="J122" s="69" t="s">
        <v>120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  <row r="123" spans="2:16">
      <c r="B123" s="1" t="s">
        <v>4</v>
      </c>
      <c r="C123" s="38">
        <v>0</v>
      </c>
      <c r="D123" s="38">
        <v>0</v>
      </c>
      <c r="E123" s="38">
        <v>8</v>
      </c>
      <c r="F123" s="38">
        <v>4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827" priority="5">
      <formula>ISERROR(B5)</formula>
    </cfRule>
  </conditionalFormatting>
  <conditionalFormatting sqref="B91">
    <cfRule type="containsErrors" dxfId="826" priority="4">
      <formula>ISERROR(B91)</formula>
    </cfRule>
  </conditionalFormatting>
  <conditionalFormatting sqref="J91">
    <cfRule type="containsErrors" dxfId="825" priority="3">
      <formula>ISERROR(J91)</formula>
    </cfRule>
  </conditionalFormatting>
  <conditionalFormatting sqref="B117">
    <cfRule type="containsErrors" dxfId="824" priority="2">
      <formula>ISERROR(B117)</formula>
    </cfRule>
  </conditionalFormatting>
  <conditionalFormatting sqref="J117">
    <cfRule type="containsErrors" dxfId="823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127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219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17">
      <c r="B5" s="3" t="s">
        <v>7</v>
      </c>
      <c r="C5" s="6">
        <v>45</v>
      </c>
      <c r="D5" s="6">
        <v>0</v>
      </c>
      <c r="E5" s="6">
        <v>0.97649999999999992</v>
      </c>
      <c r="F5" s="6">
        <v>0.78100000000000014</v>
      </c>
      <c r="G5" s="6">
        <v>0</v>
      </c>
      <c r="H5" s="6">
        <v>0.25600000000000001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1" t="s">
        <v>109</v>
      </c>
    </row>
    <row r="25" spans="2:17">
      <c r="B25" s="9" t="s">
        <v>8</v>
      </c>
      <c r="C25" s="6">
        <v>6</v>
      </c>
      <c r="D25" s="6">
        <v>8</v>
      </c>
      <c r="E25" s="6">
        <v>13</v>
      </c>
      <c r="F25" s="6">
        <v>15</v>
      </c>
      <c r="G25" s="6">
        <v>31</v>
      </c>
      <c r="H25" s="6">
        <v>10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1" t="s">
        <v>109</v>
      </c>
    </row>
    <row r="45" spans="2:16">
      <c r="B45" s="9" t="s">
        <v>205</v>
      </c>
      <c r="C45" s="6">
        <v>1</v>
      </c>
      <c r="D45" s="6">
        <v>0</v>
      </c>
      <c r="E45" s="6">
        <v>4</v>
      </c>
      <c r="F45" s="6">
        <v>6</v>
      </c>
      <c r="G45" s="6">
        <v>0</v>
      </c>
      <c r="H45" s="6">
        <v>2</v>
      </c>
    </row>
    <row r="46" spans="2:16">
      <c r="B46" s="9" t="s">
        <v>206</v>
      </c>
      <c r="C46" s="6">
        <v>5</v>
      </c>
      <c r="D46" s="6">
        <v>8</v>
      </c>
      <c r="E46" s="6">
        <v>9</v>
      </c>
      <c r="F46" s="6">
        <v>9</v>
      </c>
      <c r="G46" s="6">
        <v>31</v>
      </c>
      <c r="H46" s="6">
        <v>8</v>
      </c>
    </row>
    <row r="47" spans="2:16">
      <c r="B47" s="3" t="s">
        <v>120</v>
      </c>
      <c r="C47" s="6" t="s">
        <v>398</v>
      </c>
      <c r="D47" s="6" t="s">
        <v>421</v>
      </c>
      <c r="E47" s="6" t="s">
        <v>55</v>
      </c>
      <c r="F47" s="6" t="s">
        <v>57</v>
      </c>
      <c r="G47" s="6" t="s">
        <v>69</v>
      </c>
      <c r="H47" s="6" t="s">
        <v>52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128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220</v>
      </c>
    </row>
    <row r="4" spans="2:16">
      <c r="B4" t="s">
        <v>208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86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86</v>
      </c>
      <c r="K6" s="53">
        <v>0</v>
      </c>
      <c r="L6" s="73" t="s">
        <v>109</v>
      </c>
      <c r="M6" s="53">
        <v>0</v>
      </c>
      <c r="N6" s="53">
        <v>0</v>
      </c>
      <c r="O6" s="73" t="s">
        <v>109</v>
      </c>
      <c r="P6" s="73" t="s">
        <v>109</v>
      </c>
    </row>
    <row r="7" spans="2:16">
      <c r="B7" s="24" t="s">
        <v>92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92</v>
      </c>
      <c r="K7" s="53">
        <v>0</v>
      </c>
      <c r="L7" s="73" t="s">
        <v>109</v>
      </c>
      <c r="M7" s="53">
        <v>0</v>
      </c>
      <c r="N7" s="53">
        <v>0</v>
      </c>
      <c r="O7" s="73" t="s">
        <v>109</v>
      </c>
      <c r="P7" s="73" t="s">
        <v>109</v>
      </c>
    </row>
    <row r="8" spans="2:16">
      <c r="B8" s="24" t="s">
        <v>90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90</v>
      </c>
      <c r="K8" s="53">
        <v>0</v>
      </c>
      <c r="L8" s="73" t="s">
        <v>109</v>
      </c>
      <c r="M8" s="53">
        <v>0</v>
      </c>
      <c r="N8" s="53">
        <v>0</v>
      </c>
      <c r="O8" s="73" t="s">
        <v>109</v>
      </c>
      <c r="P8" s="73" t="s">
        <v>109</v>
      </c>
    </row>
    <row r="9" spans="2:16">
      <c r="B9" s="24" t="s">
        <v>85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1E-3</v>
      </c>
      <c r="J9" s="24" t="s">
        <v>85</v>
      </c>
      <c r="K9" s="53">
        <v>0</v>
      </c>
      <c r="L9" s="73" t="s">
        <v>109</v>
      </c>
      <c r="M9" s="53">
        <v>0</v>
      </c>
      <c r="N9" s="53">
        <v>0</v>
      </c>
      <c r="O9" s="73" t="s">
        <v>109</v>
      </c>
      <c r="P9" s="73" t="s">
        <v>109</v>
      </c>
    </row>
    <row r="10" spans="2:16">
      <c r="B10" s="24" t="s">
        <v>89</v>
      </c>
      <c r="C10" s="51">
        <v>45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89</v>
      </c>
      <c r="K10" s="53">
        <v>1</v>
      </c>
      <c r="L10" s="73" t="s">
        <v>109</v>
      </c>
      <c r="M10" s="53">
        <v>0</v>
      </c>
      <c r="N10" s="53">
        <v>0</v>
      </c>
      <c r="O10" s="73" t="s">
        <v>109</v>
      </c>
      <c r="P10" s="73" t="s">
        <v>109</v>
      </c>
    </row>
    <row r="11" spans="2:16">
      <c r="B11" s="24" t="s">
        <v>87</v>
      </c>
      <c r="C11" s="51">
        <v>0</v>
      </c>
      <c r="D11" s="51">
        <v>0</v>
      </c>
      <c r="E11" s="51">
        <v>0</v>
      </c>
      <c r="F11" s="51">
        <v>0.20799999999999999</v>
      </c>
      <c r="G11" s="51">
        <v>0</v>
      </c>
      <c r="H11" s="51">
        <v>0.255</v>
      </c>
      <c r="J11" s="24" t="s">
        <v>87</v>
      </c>
      <c r="K11" s="53">
        <v>0</v>
      </c>
      <c r="L11" s="73" t="s">
        <v>109</v>
      </c>
      <c r="M11" s="53">
        <v>0</v>
      </c>
      <c r="N11" s="53">
        <v>0.83199999999999996</v>
      </c>
      <c r="O11" s="73" t="s">
        <v>109</v>
      </c>
      <c r="P11" s="73" t="s">
        <v>109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>
        <v>0</v>
      </c>
      <c r="L12" s="73" t="s">
        <v>109</v>
      </c>
      <c r="M12" s="53">
        <v>0</v>
      </c>
      <c r="N12" s="53">
        <v>0</v>
      </c>
      <c r="O12" s="73" t="s">
        <v>109</v>
      </c>
      <c r="P12" s="73" t="s">
        <v>109</v>
      </c>
    </row>
    <row r="13" spans="2:16">
      <c r="B13" s="24" t="s">
        <v>91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>
        <v>0</v>
      </c>
      <c r="L13" s="73" t="s">
        <v>109</v>
      </c>
      <c r="M13" s="53">
        <v>0</v>
      </c>
      <c r="N13" s="53">
        <v>0</v>
      </c>
      <c r="O13" s="73" t="s">
        <v>109</v>
      </c>
      <c r="P13" s="73" t="s">
        <v>109</v>
      </c>
    </row>
    <row r="14" spans="2:16">
      <c r="B14" s="24" t="s">
        <v>93</v>
      </c>
      <c r="C14" s="51">
        <v>0</v>
      </c>
      <c r="D14" s="51">
        <v>0</v>
      </c>
      <c r="E14" s="51">
        <v>0.97649999999999992</v>
      </c>
      <c r="F14" s="51">
        <v>0</v>
      </c>
      <c r="G14" s="51">
        <v>0</v>
      </c>
      <c r="H14" s="51">
        <v>0</v>
      </c>
      <c r="J14" s="24" t="s">
        <v>93</v>
      </c>
      <c r="K14" s="53">
        <v>0</v>
      </c>
      <c r="L14" s="73" t="s">
        <v>109</v>
      </c>
      <c r="M14" s="53">
        <v>1</v>
      </c>
      <c r="N14" s="53">
        <v>0</v>
      </c>
      <c r="O14" s="73" t="s">
        <v>109</v>
      </c>
      <c r="P14" s="73" t="s">
        <v>109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4.2000000000000003E-2</v>
      </c>
      <c r="G15" s="51">
        <v>0</v>
      </c>
      <c r="H15" s="51">
        <v>0</v>
      </c>
      <c r="J15" s="25" t="s">
        <v>1</v>
      </c>
      <c r="K15" s="53">
        <v>0</v>
      </c>
      <c r="L15" s="73" t="s">
        <v>109</v>
      </c>
      <c r="M15" s="53">
        <v>0</v>
      </c>
      <c r="N15" s="53">
        <v>0.16800000000000001</v>
      </c>
      <c r="O15" s="73" t="s">
        <v>109</v>
      </c>
      <c r="P15" s="73" t="s">
        <v>109</v>
      </c>
    </row>
    <row r="16" spans="2:16">
      <c r="B16" s="1" t="s">
        <v>120</v>
      </c>
      <c r="C16" s="54" t="s">
        <v>79</v>
      </c>
      <c r="D16" s="54" t="s">
        <v>427</v>
      </c>
      <c r="E16" s="54" t="s">
        <v>436</v>
      </c>
      <c r="F16" s="54" t="s">
        <v>427</v>
      </c>
      <c r="G16" s="54" t="s">
        <v>427</v>
      </c>
      <c r="H16" s="54" t="s">
        <v>427</v>
      </c>
      <c r="J16" s="1" t="s">
        <v>120</v>
      </c>
      <c r="K16" s="55" t="s">
        <v>274</v>
      </c>
      <c r="L16" s="74" t="s">
        <v>109</v>
      </c>
      <c r="M16" s="55" t="s">
        <v>274</v>
      </c>
      <c r="N16" s="55" t="s">
        <v>274</v>
      </c>
      <c r="O16" s="74" t="s">
        <v>109</v>
      </c>
      <c r="P16" s="74" t="s">
        <v>109</v>
      </c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0.53099999999999992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2" t="s">
        <v>109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2" t="s">
        <v>109</v>
      </c>
    </row>
    <row r="43" spans="2:16">
      <c r="B43" s="24" t="s">
        <v>86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86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92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92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90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90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85</v>
      </c>
      <c r="C46" s="51">
        <v>1</v>
      </c>
      <c r="D46" s="51">
        <v>8</v>
      </c>
      <c r="E46" s="51">
        <v>4</v>
      </c>
      <c r="F46" s="51">
        <v>5</v>
      </c>
      <c r="G46" s="51">
        <v>17</v>
      </c>
      <c r="H46" s="51">
        <v>5</v>
      </c>
      <c r="J46" s="24" t="s">
        <v>85</v>
      </c>
      <c r="K46" s="53">
        <v>0.16666666666666666</v>
      </c>
      <c r="L46" s="53">
        <v>1</v>
      </c>
      <c r="M46" s="53">
        <v>0.30769230769230771</v>
      </c>
      <c r="N46" s="53">
        <v>0.45454545454545453</v>
      </c>
      <c r="O46" s="53">
        <v>0.58620689655172409</v>
      </c>
      <c r="P46" s="53">
        <v>0.55555555555555558</v>
      </c>
    </row>
    <row r="47" spans="2:16">
      <c r="B47" s="24" t="s">
        <v>89</v>
      </c>
      <c r="C47" s="51">
        <v>2</v>
      </c>
      <c r="D47" s="51">
        <v>0</v>
      </c>
      <c r="E47" s="51">
        <v>0</v>
      </c>
      <c r="F47" s="51">
        <v>0</v>
      </c>
      <c r="G47" s="51">
        <v>3</v>
      </c>
      <c r="H47" s="51">
        <v>0</v>
      </c>
      <c r="J47" s="24" t="s">
        <v>89</v>
      </c>
      <c r="K47" s="53">
        <v>0.33333333333333331</v>
      </c>
      <c r="L47" s="53">
        <v>0</v>
      </c>
      <c r="M47" s="53">
        <v>0</v>
      </c>
      <c r="N47" s="53">
        <v>0</v>
      </c>
      <c r="O47" s="53">
        <v>0.10344827586206896</v>
      </c>
      <c r="P47" s="53">
        <v>0</v>
      </c>
    </row>
    <row r="48" spans="2:16">
      <c r="B48" s="24" t="s">
        <v>87</v>
      </c>
      <c r="C48" s="51">
        <v>2</v>
      </c>
      <c r="D48" s="51">
        <v>0</v>
      </c>
      <c r="E48" s="51">
        <v>5</v>
      </c>
      <c r="F48" s="51">
        <v>3</v>
      </c>
      <c r="G48" s="51">
        <v>1</v>
      </c>
      <c r="H48" s="51">
        <v>3</v>
      </c>
      <c r="J48" s="24" t="s">
        <v>87</v>
      </c>
      <c r="K48" s="53">
        <v>0.33333333333333331</v>
      </c>
      <c r="L48" s="53">
        <v>0</v>
      </c>
      <c r="M48" s="53">
        <v>0.38461538461538464</v>
      </c>
      <c r="N48" s="53">
        <v>0.27272727272727271</v>
      </c>
      <c r="O48" s="53">
        <v>3.4482758620689655E-2</v>
      </c>
      <c r="P48" s="53">
        <v>0.33333333333333331</v>
      </c>
    </row>
    <row r="49" spans="2:16">
      <c r="B49" s="24" t="s">
        <v>88</v>
      </c>
      <c r="C49" s="51">
        <v>1</v>
      </c>
      <c r="D49" s="51">
        <v>0</v>
      </c>
      <c r="E49" s="51">
        <v>0</v>
      </c>
      <c r="F49" s="51">
        <v>1</v>
      </c>
      <c r="G49" s="51">
        <v>0</v>
      </c>
      <c r="H49" s="51">
        <v>1</v>
      </c>
      <c r="J49" s="24" t="s">
        <v>88</v>
      </c>
      <c r="K49" s="53">
        <v>0.16666666666666666</v>
      </c>
      <c r="L49" s="53">
        <v>0</v>
      </c>
      <c r="M49" s="53">
        <v>0</v>
      </c>
      <c r="N49" s="53">
        <v>9.0909090909090912E-2</v>
      </c>
      <c r="O49" s="53">
        <v>0</v>
      </c>
      <c r="P49" s="53">
        <v>0.1111111111111111</v>
      </c>
    </row>
    <row r="50" spans="2:16">
      <c r="B50" s="24" t="s">
        <v>91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93</v>
      </c>
      <c r="C51" s="51">
        <v>0</v>
      </c>
      <c r="D51" s="51">
        <v>0</v>
      </c>
      <c r="E51" s="51">
        <v>4</v>
      </c>
      <c r="F51" s="51">
        <v>1</v>
      </c>
      <c r="G51" s="51">
        <v>0</v>
      </c>
      <c r="H51" s="51">
        <v>0</v>
      </c>
      <c r="J51" s="24" t="s">
        <v>93</v>
      </c>
      <c r="K51" s="53">
        <v>0</v>
      </c>
      <c r="L51" s="53">
        <v>0</v>
      </c>
      <c r="M51" s="53">
        <v>0.30769230769230771</v>
      </c>
      <c r="N51" s="53">
        <v>9.0909090909090912E-2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1</v>
      </c>
      <c r="G52" s="51">
        <v>8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9.0909090909090912E-2</v>
      </c>
      <c r="O52" s="53">
        <v>0.27586206896551724</v>
      </c>
      <c r="P52" s="53">
        <v>0</v>
      </c>
    </row>
    <row r="53" spans="2:16">
      <c r="B53" s="1" t="s">
        <v>120</v>
      </c>
      <c r="C53" s="54" t="s">
        <v>398</v>
      </c>
      <c r="D53" s="54" t="s">
        <v>421</v>
      </c>
      <c r="E53" s="54" t="s">
        <v>55</v>
      </c>
      <c r="F53" s="54" t="s">
        <v>53</v>
      </c>
      <c r="G53" s="54" t="s">
        <v>67</v>
      </c>
      <c r="H53" s="54" t="s">
        <v>437</v>
      </c>
      <c r="J53" s="1" t="s">
        <v>120</v>
      </c>
      <c r="K53" s="55" t="s">
        <v>274</v>
      </c>
      <c r="L53" s="55" t="s">
        <v>274</v>
      </c>
      <c r="M53" s="55" t="s">
        <v>274</v>
      </c>
      <c r="N53" s="55" t="s">
        <v>274</v>
      </c>
      <c r="O53" s="55" t="s">
        <v>274</v>
      </c>
      <c r="P53" s="55" t="s">
        <v>274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4</v>
      </c>
      <c r="G54" s="38">
        <v>1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660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129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221</v>
      </c>
    </row>
    <row r="4" spans="2:16">
      <c r="B4" t="s">
        <v>208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0</v>
      </c>
      <c r="D6" s="51">
        <v>0</v>
      </c>
      <c r="E6" s="51">
        <v>0.41699999999999998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73" t="s">
        <v>109</v>
      </c>
      <c r="M6" s="53">
        <v>0.42703533026113671</v>
      </c>
      <c r="N6" s="53">
        <v>0</v>
      </c>
      <c r="O6" s="73" t="s">
        <v>109</v>
      </c>
      <c r="P6" s="73" t="s">
        <v>109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73" t="s">
        <v>109</v>
      </c>
      <c r="M7" s="53">
        <v>0</v>
      </c>
      <c r="N7" s="53">
        <v>0</v>
      </c>
      <c r="O7" s="73" t="s">
        <v>109</v>
      </c>
      <c r="P7" s="73" t="s">
        <v>109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73" t="s">
        <v>109</v>
      </c>
      <c r="M8" s="53">
        <v>0</v>
      </c>
      <c r="N8" s="53">
        <v>0</v>
      </c>
      <c r="O8" s="73" t="s">
        <v>109</v>
      </c>
      <c r="P8" s="73" t="s">
        <v>109</v>
      </c>
    </row>
    <row r="9" spans="2:16">
      <c r="B9" s="24" t="s">
        <v>40</v>
      </c>
      <c r="C9" s="51">
        <v>0</v>
      </c>
      <c r="D9" s="51">
        <v>0</v>
      </c>
      <c r="E9" s="51">
        <v>0.55949999999999989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73" t="s">
        <v>109</v>
      </c>
      <c r="M9" s="53">
        <v>0.57296466973886317</v>
      </c>
      <c r="N9" s="53">
        <v>0</v>
      </c>
      <c r="O9" s="73" t="s">
        <v>109</v>
      </c>
      <c r="P9" s="73" t="s">
        <v>109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73" t="s">
        <v>109</v>
      </c>
      <c r="M10" s="53">
        <v>0</v>
      </c>
      <c r="N10" s="53">
        <v>0</v>
      </c>
      <c r="O10" s="73" t="s">
        <v>109</v>
      </c>
      <c r="P10" s="73" t="s">
        <v>109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0.17699999999999999</v>
      </c>
      <c r="G11" s="51">
        <v>0</v>
      </c>
      <c r="H11" s="51">
        <v>0</v>
      </c>
      <c r="J11" s="24" t="s">
        <v>39</v>
      </c>
      <c r="K11" s="53">
        <v>0</v>
      </c>
      <c r="L11" s="73" t="s">
        <v>109</v>
      </c>
      <c r="M11" s="53">
        <v>0</v>
      </c>
      <c r="N11" s="53">
        <v>0.70799999999999996</v>
      </c>
      <c r="O11" s="73" t="s">
        <v>109</v>
      </c>
      <c r="P11" s="73" t="s">
        <v>109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73" t="s">
        <v>109</v>
      </c>
      <c r="M12" s="53">
        <v>0</v>
      </c>
      <c r="N12" s="53">
        <v>0</v>
      </c>
      <c r="O12" s="73" t="s">
        <v>109</v>
      </c>
      <c r="P12" s="73" t="s">
        <v>109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73" t="s">
        <v>109</v>
      </c>
      <c r="M13" s="53">
        <v>0</v>
      </c>
      <c r="N13" s="53">
        <v>0</v>
      </c>
      <c r="O13" s="73" t="s">
        <v>109</v>
      </c>
      <c r="P13" s="73" t="s">
        <v>109</v>
      </c>
    </row>
    <row r="14" spans="2:16">
      <c r="B14" s="24" t="s">
        <v>18</v>
      </c>
      <c r="C14" s="51">
        <v>45</v>
      </c>
      <c r="D14" s="51">
        <v>0</v>
      </c>
      <c r="E14" s="51">
        <v>0</v>
      </c>
      <c r="F14" s="51">
        <v>7.3000000000000009E-2</v>
      </c>
      <c r="G14" s="51">
        <v>0</v>
      </c>
      <c r="H14" s="51">
        <v>0</v>
      </c>
      <c r="J14" s="24" t="s">
        <v>18</v>
      </c>
      <c r="K14" s="53">
        <v>1</v>
      </c>
      <c r="L14" s="73" t="s">
        <v>109</v>
      </c>
      <c r="M14" s="53">
        <v>0</v>
      </c>
      <c r="N14" s="53">
        <v>0.29200000000000004</v>
      </c>
      <c r="O14" s="73" t="s">
        <v>109</v>
      </c>
      <c r="P14" s="73" t="s">
        <v>109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73" t="s">
        <v>109</v>
      </c>
      <c r="M15" s="53">
        <v>0</v>
      </c>
      <c r="N15" s="53">
        <v>0</v>
      </c>
      <c r="O15" s="73" t="s">
        <v>109</v>
      </c>
      <c r="P15" s="73" t="s">
        <v>109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73" t="s">
        <v>109</v>
      </c>
      <c r="M16" s="53">
        <v>0</v>
      </c>
      <c r="N16" s="53">
        <v>0</v>
      </c>
      <c r="O16" s="73" t="s">
        <v>109</v>
      </c>
      <c r="P16" s="73" t="s">
        <v>109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73" t="s">
        <v>109</v>
      </c>
      <c r="M17" s="53">
        <v>0</v>
      </c>
      <c r="N17" s="53">
        <v>0</v>
      </c>
      <c r="O17" s="73" t="s">
        <v>109</v>
      </c>
      <c r="P17" s="73" t="s">
        <v>109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73" t="s">
        <v>109</v>
      </c>
      <c r="M18" s="53">
        <v>0</v>
      </c>
      <c r="N18" s="53">
        <v>0</v>
      </c>
      <c r="O18" s="73" t="s">
        <v>109</v>
      </c>
      <c r="P18" s="73" t="s">
        <v>109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73" t="s">
        <v>109</v>
      </c>
      <c r="M19" s="53">
        <v>0</v>
      </c>
      <c r="N19" s="53">
        <v>0</v>
      </c>
      <c r="O19" s="73" t="s">
        <v>109</v>
      </c>
      <c r="P19" s="73" t="s">
        <v>109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73" t="s">
        <v>109</v>
      </c>
      <c r="M20" s="53">
        <v>0</v>
      </c>
      <c r="N20" s="53">
        <v>0</v>
      </c>
      <c r="O20" s="73" t="s">
        <v>109</v>
      </c>
      <c r="P20" s="73" t="s">
        <v>109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0.25600000000000001</v>
      </c>
      <c r="J21" s="24" t="s">
        <v>1</v>
      </c>
      <c r="K21" s="53">
        <v>0</v>
      </c>
      <c r="L21" s="73" t="s">
        <v>109</v>
      </c>
      <c r="M21" s="53">
        <v>0</v>
      </c>
      <c r="N21" s="53">
        <v>0</v>
      </c>
      <c r="O21" s="73" t="s">
        <v>109</v>
      </c>
      <c r="P21" s="73" t="s">
        <v>109</v>
      </c>
    </row>
    <row r="22" spans="2:16">
      <c r="B22" s="1" t="s">
        <v>120</v>
      </c>
      <c r="C22" s="54" t="s">
        <v>79</v>
      </c>
      <c r="D22" s="54" t="s">
        <v>427</v>
      </c>
      <c r="E22" s="54" t="s">
        <v>436</v>
      </c>
      <c r="F22" s="54" t="s">
        <v>427</v>
      </c>
      <c r="G22" s="54" t="s">
        <v>427</v>
      </c>
      <c r="H22" s="54" t="s">
        <v>427</v>
      </c>
      <c r="J22" s="1" t="s">
        <v>120</v>
      </c>
      <c r="K22" s="55" t="s">
        <v>274</v>
      </c>
      <c r="L22" s="74" t="s">
        <v>109</v>
      </c>
      <c r="M22" s="55" t="s">
        <v>274</v>
      </c>
      <c r="N22" s="55" t="s">
        <v>274</v>
      </c>
      <c r="O22" s="74" t="s">
        <v>109</v>
      </c>
      <c r="P22" s="74" t="s">
        <v>109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0.53099999999999992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0</v>
      </c>
      <c r="D48" s="51">
        <v>0</v>
      </c>
      <c r="E48" s="51">
        <v>1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0.2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1</v>
      </c>
      <c r="G49" s="51">
        <v>1</v>
      </c>
      <c r="H49" s="51">
        <v>0</v>
      </c>
      <c r="J49" s="24" t="s">
        <v>41</v>
      </c>
      <c r="K49" s="53">
        <v>0</v>
      </c>
      <c r="L49" s="53">
        <v>0</v>
      </c>
      <c r="M49" s="53">
        <v>0</v>
      </c>
      <c r="N49" s="53">
        <v>8.3333333333333329E-2</v>
      </c>
      <c r="O49" s="53">
        <v>3.2258064516129031E-2</v>
      </c>
      <c r="P49" s="53">
        <v>0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1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0.1</v>
      </c>
    </row>
    <row r="51" spans="2:16">
      <c r="B51" s="24" t="s">
        <v>40</v>
      </c>
      <c r="C51" s="51">
        <v>0</v>
      </c>
      <c r="D51" s="51">
        <v>1</v>
      </c>
      <c r="E51" s="51">
        <v>3</v>
      </c>
      <c r="F51" s="51">
        <v>0</v>
      </c>
      <c r="G51" s="51">
        <v>2</v>
      </c>
      <c r="H51" s="51">
        <v>3</v>
      </c>
      <c r="J51" s="24" t="s">
        <v>40</v>
      </c>
      <c r="K51" s="53">
        <v>0</v>
      </c>
      <c r="L51" s="53">
        <v>0.125</v>
      </c>
      <c r="M51" s="53">
        <v>0.6</v>
      </c>
      <c r="N51" s="53">
        <v>0</v>
      </c>
      <c r="O51" s="53">
        <v>6.4516129032258063E-2</v>
      </c>
      <c r="P51" s="53">
        <v>0.3</v>
      </c>
    </row>
    <row r="52" spans="2:16">
      <c r="B52" s="24" t="s">
        <v>20</v>
      </c>
      <c r="C52" s="51">
        <v>1</v>
      </c>
      <c r="D52" s="51">
        <v>0</v>
      </c>
      <c r="E52" s="51">
        <v>0</v>
      </c>
      <c r="F52" s="51">
        <v>1</v>
      </c>
      <c r="G52" s="51">
        <v>2</v>
      </c>
      <c r="H52" s="51">
        <v>0</v>
      </c>
      <c r="J52" s="24" t="s">
        <v>20</v>
      </c>
      <c r="K52" s="53">
        <v>0.16666666666666666</v>
      </c>
      <c r="L52" s="53">
        <v>0</v>
      </c>
      <c r="M52" s="53">
        <v>0</v>
      </c>
      <c r="N52" s="53">
        <v>8.3333333333333329E-2</v>
      </c>
      <c r="O52" s="53">
        <v>6.4516129032258063E-2</v>
      </c>
      <c r="P52" s="53">
        <v>0</v>
      </c>
    </row>
    <row r="53" spans="2:16">
      <c r="B53" s="24" t="s">
        <v>39</v>
      </c>
      <c r="C53" s="51">
        <v>2</v>
      </c>
      <c r="D53" s="51">
        <v>2</v>
      </c>
      <c r="E53" s="51">
        <v>0</v>
      </c>
      <c r="F53" s="51">
        <v>1</v>
      </c>
      <c r="G53" s="51">
        <v>5</v>
      </c>
      <c r="H53" s="51">
        <v>1</v>
      </c>
      <c r="J53" s="24" t="s">
        <v>39</v>
      </c>
      <c r="K53" s="53">
        <v>0.33333333333333331</v>
      </c>
      <c r="L53" s="53">
        <v>0.25</v>
      </c>
      <c r="M53" s="53">
        <v>0</v>
      </c>
      <c r="N53" s="53">
        <v>8.3333333333333329E-2</v>
      </c>
      <c r="O53" s="53">
        <v>0.16129032258064516</v>
      </c>
      <c r="P53" s="53">
        <v>0.1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1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3.2258064516129031E-2</v>
      </c>
      <c r="P54" s="53">
        <v>0</v>
      </c>
    </row>
    <row r="55" spans="2:16">
      <c r="B55" s="24" t="s">
        <v>36</v>
      </c>
      <c r="C55" s="51">
        <v>0</v>
      </c>
      <c r="D55" s="51">
        <v>1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0.125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2</v>
      </c>
      <c r="D56" s="51">
        <v>2</v>
      </c>
      <c r="E56" s="51">
        <v>1</v>
      </c>
      <c r="F56" s="51">
        <v>5</v>
      </c>
      <c r="G56" s="51">
        <v>14</v>
      </c>
      <c r="H56" s="51">
        <v>3</v>
      </c>
      <c r="J56" s="24" t="s">
        <v>18</v>
      </c>
      <c r="K56" s="53">
        <v>0.33333333333333331</v>
      </c>
      <c r="L56" s="53">
        <v>0.25</v>
      </c>
      <c r="M56" s="53">
        <v>0.2</v>
      </c>
      <c r="N56" s="53">
        <v>0.41666666666666669</v>
      </c>
      <c r="O56" s="53">
        <v>0.45161290322580644</v>
      </c>
      <c r="P56" s="53">
        <v>0.3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1</v>
      </c>
      <c r="D58" s="51">
        <v>0</v>
      </c>
      <c r="E58" s="51">
        <v>0</v>
      </c>
      <c r="F58" s="51">
        <v>1</v>
      </c>
      <c r="G58" s="51">
        <v>0</v>
      </c>
      <c r="H58" s="51">
        <v>0</v>
      </c>
      <c r="J58" s="24" t="s">
        <v>27</v>
      </c>
      <c r="K58" s="53">
        <v>0.16666666666666666</v>
      </c>
      <c r="L58" s="53">
        <v>0</v>
      </c>
      <c r="M58" s="53">
        <v>0</v>
      </c>
      <c r="N58" s="53">
        <v>8.3333333333333329E-2</v>
      </c>
      <c r="O58" s="53">
        <v>0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2</v>
      </c>
      <c r="G59" s="51">
        <v>1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0.16666666666666666</v>
      </c>
      <c r="O59" s="53">
        <v>3.2258064516129031E-2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1</v>
      </c>
      <c r="G61" s="51">
        <v>3</v>
      </c>
      <c r="H61" s="51">
        <v>0</v>
      </c>
      <c r="J61" s="24" t="s">
        <v>30</v>
      </c>
      <c r="K61" s="53">
        <v>0</v>
      </c>
      <c r="L61" s="53">
        <v>0</v>
      </c>
      <c r="M61" s="53">
        <v>0</v>
      </c>
      <c r="N61" s="53">
        <v>8.3333333333333329E-2</v>
      </c>
      <c r="O61" s="53">
        <v>9.6774193548387094E-2</v>
      </c>
      <c r="P61" s="53">
        <v>0</v>
      </c>
    </row>
    <row r="62" spans="2:16">
      <c r="B62" s="24" t="s">
        <v>22</v>
      </c>
      <c r="C62" s="51">
        <v>0</v>
      </c>
      <c r="D62" s="51">
        <v>2</v>
      </c>
      <c r="E62" s="51">
        <v>0</v>
      </c>
      <c r="F62" s="51">
        <v>0</v>
      </c>
      <c r="G62" s="51">
        <v>1</v>
      </c>
      <c r="H62" s="51">
        <v>0</v>
      </c>
      <c r="J62" s="24" t="s">
        <v>22</v>
      </c>
      <c r="K62" s="53">
        <v>0</v>
      </c>
      <c r="L62" s="53">
        <v>0.25</v>
      </c>
      <c r="M62" s="53">
        <v>0</v>
      </c>
      <c r="N62" s="53">
        <v>0</v>
      </c>
      <c r="O62" s="53">
        <v>3.2258064516129031E-2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0</v>
      </c>
      <c r="G63" s="51">
        <v>1</v>
      </c>
      <c r="H63" s="51">
        <v>2</v>
      </c>
      <c r="J63" s="24" t="s">
        <v>1</v>
      </c>
      <c r="K63" s="53">
        <v>0</v>
      </c>
      <c r="L63" s="53">
        <v>0</v>
      </c>
      <c r="M63" s="53">
        <v>0</v>
      </c>
      <c r="N63" s="53">
        <v>0</v>
      </c>
      <c r="O63" s="53">
        <v>3.2258064516129031E-2</v>
      </c>
      <c r="P63" s="53">
        <v>0.2</v>
      </c>
    </row>
    <row r="64" spans="2:16">
      <c r="B64" s="1" t="s">
        <v>120</v>
      </c>
      <c r="C64" s="54" t="s">
        <v>398</v>
      </c>
      <c r="D64" s="54" t="s">
        <v>421</v>
      </c>
      <c r="E64" s="54" t="s">
        <v>399</v>
      </c>
      <c r="F64" s="54" t="s">
        <v>54</v>
      </c>
      <c r="G64" s="54" t="s">
        <v>69</v>
      </c>
      <c r="H64" s="54" t="s">
        <v>52</v>
      </c>
      <c r="J64" s="1" t="s">
        <v>120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8</v>
      </c>
      <c r="F65" s="26">
        <v>3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124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2" t="s">
        <v>109</v>
      </c>
      <c r="J91" s="23" t="s">
        <v>124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2" t="s">
        <v>109</v>
      </c>
    </row>
    <row r="92" spans="2:16">
      <c r="B92" s="24" t="s">
        <v>2</v>
      </c>
      <c r="C92" s="51">
        <v>45</v>
      </c>
      <c r="D92" s="51">
        <v>0</v>
      </c>
      <c r="E92" s="51">
        <v>0</v>
      </c>
      <c r="F92" s="51">
        <v>7.3000000000000009E-2</v>
      </c>
      <c r="G92" s="51">
        <v>0</v>
      </c>
      <c r="H92" s="51">
        <v>0</v>
      </c>
      <c r="J92" s="29" t="s">
        <v>2</v>
      </c>
      <c r="K92" s="53">
        <v>1</v>
      </c>
      <c r="L92" s="73" t="s">
        <v>109</v>
      </c>
      <c r="M92" s="53">
        <v>0</v>
      </c>
      <c r="N92" s="53">
        <v>0.29200000000000004</v>
      </c>
      <c r="O92" s="73" t="s">
        <v>109</v>
      </c>
      <c r="P92" s="73" t="s">
        <v>109</v>
      </c>
    </row>
    <row r="93" spans="2:16">
      <c r="B93" s="24" t="s">
        <v>25</v>
      </c>
      <c r="C93" s="51">
        <v>0</v>
      </c>
      <c r="D93" s="51">
        <v>0</v>
      </c>
      <c r="E93" s="51">
        <v>0.97649999999999992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73" t="s">
        <v>109</v>
      </c>
      <c r="M93" s="53">
        <v>1</v>
      </c>
      <c r="N93" s="53">
        <v>0</v>
      </c>
      <c r="O93" s="73" t="s">
        <v>109</v>
      </c>
      <c r="P93" s="73" t="s">
        <v>109</v>
      </c>
    </row>
    <row r="94" spans="2:16">
      <c r="B94" s="24" t="s">
        <v>162</v>
      </c>
      <c r="C94" s="51">
        <v>0</v>
      </c>
      <c r="D94" s="51">
        <v>0</v>
      </c>
      <c r="E94" s="51">
        <v>0</v>
      </c>
      <c r="F94" s="51">
        <v>0.17699999999999999</v>
      </c>
      <c r="G94" s="51">
        <v>0</v>
      </c>
      <c r="H94" s="51">
        <v>0</v>
      </c>
      <c r="J94" s="29" t="s">
        <v>3</v>
      </c>
      <c r="K94" s="53">
        <v>0</v>
      </c>
      <c r="L94" s="73" t="s">
        <v>109</v>
      </c>
      <c r="M94" s="53">
        <v>0</v>
      </c>
      <c r="N94" s="53">
        <v>0.70799999999999996</v>
      </c>
      <c r="O94" s="73" t="s">
        <v>109</v>
      </c>
      <c r="P94" s="73" t="s">
        <v>109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0.25600000000000001</v>
      </c>
      <c r="J95" s="29"/>
      <c r="K95" s="53">
        <v>0</v>
      </c>
      <c r="L95" s="73" t="s">
        <v>109</v>
      </c>
      <c r="M95" s="53">
        <v>0</v>
      </c>
      <c r="N95" s="53">
        <v>0</v>
      </c>
      <c r="O95" s="73" t="s">
        <v>109</v>
      </c>
      <c r="P95" s="73" t="s">
        <v>109</v>
      </c>
    </row>
    <row r="96" spans="2:16">
      <c r="B96" s="69" t="s">
        <v>120</v>
      </c>
      <c r="C96" s="54" t="s">
        <v>79</v>
      </c>
      <c r="D96" s="54" t="s">
        <v>427</v>
      </c>
      <c r="E96" s="54" t="s">
        <v>436</v>
      </c>
      <c r="F96" s="54" t="s">
        <v>427</v>
      </c>
      <c r="G96" s="54" t="s">
        <v>427</v>
      </c>
      <c r="H96" s="54" t="s">
        <v>427</v>
      </c>
      <c r="J96" s="69" t="s">
        <v>120</v>
      </c>
      <c r="K96" s="55" t="s">
        <v>274</v>
      </c>
      <c r="L96" s="74" t="s">
        <v>109</v>
      </c>
      <c r="M96" s="55" t="s">
        <v>274</v>
      </c>
      <c r="N96" s="55" t="s">
        <v>274</v>
      </c>
      <c r="O96" s="74" t="s">
        <v>109</v>
      </c>
      <c r="P96" s="74" t="s">
        <v>109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0.53099999999999992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2" t="s">
        <v>109</v>
      </c>
      <c r="J117" s="23" t="s">
        <v>124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2" t="s">
        <v>109</v>
      </c>
    </row>
    <row r="118" spans="2:16">
      <c r="B118" s="24" t="s">
        <v>2</v>
      </c>
      <c r="C118" s="51">
        <v>2</v>
      </c>
      <c r="D118" s="51">
        <v>2</v>
      </c>
      <c r="E118" s="51">
        <v>1</v>
      </c>
      <c r="F118" s="51">
        <v>6</v>
      </c>
      <c r="G118" s="51">
        <v>15</v>
      </c>
      <c r="H118" s="51">
        <v>3</v>
      </c>
      <c r="J118" s="24" t="s">
        <v>2</v>
      </c>
      <c r="K118" s="53">
        <v>0.33333333333333331</v>
      </c>
      <c r="L118" s="53">
        <v>0.25</v>
      </c>
      <c r="M118" s="53">
        <v>0.2</v>
      </c>
      <c r="N118" s="53">
        <v>0.5</v>
      </c>
      <c r="O118" s="53">
        <v>0.4838709677419355</v>
      </c>
      <c r="P118" s="53">
        <v>0.3</v>
      </c>
    </row>
    <row r="119" spans="2:16">
      <c r="B119" s="24" t="s">
        <v>25</v>
      </c>
      <c r="C119" s="51">
        <v>0</v>
      </c>
      <c r="D119" s="51">
        <v>1</v>
      </c>
      <c r="E119" s="51">
        <v>4</v>
      </c>
      <c r="F119" s="51">
        <v>0</v>
      </c>
      <c r="G119" s="51">
        <v>2</v>
      </c>
      <c r="H119" s="51">
        <v>3</v>
      </c>
      <c r="J119" s="24" t="s">
        <v>25</v>
      </c>
      <c r="K119" s="53">
        <v>0</v>
      </c>
      <c r="L119" s="53">
        <v>0.125</v>
      </c>
      <c r="M119" s="53">
        <v>0.8</v>
      </c>
      <c r="N119" s="53">
        <v>0</v>
      </c>
      <c r="O119" s="53">
        <v>6.4516129032258063E-2</v>
      </c>
      <c r="P119" s="53">
        <v>0.3</v>
      </c>
    </row>
    <row r="120" spans="2:16">
      <c r="B120" s="24" t="s">
        <v>162</v>
      </c>
      <c r="C120" s="51">
        <v>2</v>
      </c>
      <c r="D120" s="51">
        <v>5</v>
      </c>
      <c r="E120" s="51">
        <v>0</v>
      </c>
      <c r="F120" s="51">
        <v>4</v>
      </c>
      <c r="G120" s="51">
        <v>10</v>
      </c>
      <c r="H120" s="51">
        <v>1</v>
      </c>
      <c r="J120" s="24" t="s">
        <v>162</v>
      </c>
      <c r="K120" s="53">
        <v>0.33333333333333331</v>
      </c>
      <c r="L120" s="53">
        <v>0.625</v>
      </c>
      <c r="M120" s="53">
        <v>0</v>
      </c>
      <c r="N120" s="53">
        <v>0.33333333333333331</v>
      </c>
      <c r="O120" s="53">
        <v>0.32258064516129031</v>
      </c>
      <c r="P120" s="53">
        <v>0.1</v>
      </c>
    </row>
    <row r="121" spans="2:16">
      <c r="B121" s="24" t="s">
        <v>1</v>
      </c>
      <c r="C121" s="51">
        <v>2</v>
      </c>
      <c r="D121" s="51">
        <v>0</v>
      </c>
      <c r="E121" s="51">
        <v>0</v>
      </c>
      <c r="F121" s="51">
        <v>2</v>
      </c>
      <c r="G121" s="51">
        <v>4</v>
      </c>
      <c r="H121" s="51">
        <v>3</v>
      </c>
      <c r="J121" s="24" t="s">
        <v>1</v>
      </c>
      <c r="K121" s="53">
        <v>0.33333333333333331</v>
      </c>
      <c r="L121" s="53">
        <v>0</v>
      </c>
      <c r="M121" s="53">
        <v>0</v>
      </c>
      <c r="N121" s="53">
        <v>0.16666666666666666</v>
      </c>
      <c r="O121" s="53">
        <v>0.12903225806451613</v>
      </c>
      <c r="P121" s="53">
        <v>0.3</v>
      </c>
    </row>
    <row r="122" spans="2:16">
      <c r="B122" s="69" t="s">
        <v>120</v>
      </c>
      <c r="C122" s="57" t="s">
        <v>398</v>
      </c>
      <c r="D122" s="57" t="s">
        <v>421</v>
      </c>
      <c r="E122" s="57" t="s">
        <v>399</v>
      </c>
      <c r="F122" s="57" t="s">
        <v>54</v>
      </c>
      <c r="G122" s="57" t="s">
        <v>69</v>
      </c>
      <c r="H122" s="57" t="s">
        <v>52</v>
      </c>
      <c r="J122" s="69" t="s">
        <v>120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  <row r="123" spans="2:16">
      <c r="B123" s="1" t="s">
        <v>4</v>
      </c>
      <c r="C123" s="38">
        <v>0</v>
      </c>
      <c r="D123" s="38">
        <v>0</v>
      </c>
      <c r="E123" s="38">
        <v>8</v>
      </c>
      <c r="F123" s="38">
        <v>3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595" priority="5">
      <formula>ISERROR(B5)</formula>
    </cfRule>
  </conditionalFormatting>
  <conditionalFormatting sqref="B91">
    <cfRule type="containsErrors" dxfId="594" priority="4">
      <formula>ISERROR(B91)</formula>
    </cfRule>
  </conditionalFormatting>
  <conditionalFormatting sqref="J91">
    <cfRule type="containsErrors" dxfId="593" priority="3">
      <formula>ISERROR(J91)</formula>
    </cfRule>
  </conditionalFormatting>
  <conditionalFormatting sqref="J117">
    <cfRule type="containsErrors" dxfId="592" priority="2">
      <formula>ISERROR(J117)</formula>
    </cfRule>
  </conditionalFormatting>
  <conditionalFormatting sqref="B117">
    <cfRule type="containsErrors" dxfId="591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130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222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17">
      <c r="B5" s="3" t="s">
        <v>7</v>
      </c>
      <c r="C5" s="6">
        <v>5.55</v>
      </c>
      <c r="D5" s="6">
        <v>6</v>
      </c>
      <c r="E5" s="6">
        <v>77</v>
      </c>
      <c r="F5" s="6">
        <v>1208.328</v>
      </c>
      <c r="G5" s="6">
        <v>65.885000000000005</v>
      </c>
      <c r="H5" s="6">
        <v>52.241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1" t="s">
        <v>109</v>
      </c>
    </row>
    <row r="25" spans="2:17">
      <c r="B25" s="9" t="s">
        <v>8</v>
      </c>
      <c r="C25" s="6">
        <v>5</v>
      </c>
      <c r="D25" s="6">
        <v>4</v>
      </c>
      <c r="E25" s="6">
        <v>10</v>
      </c>
      <c r="F25" s="6">
        <v>19</v>
      </c>
      <c r="G25" s="6">
        <v>14</v>
      </c>
      <c r="H25" s="6">
        <v>10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1" t="s">
        <v>109</v>
      </c>
    </row>
    <row r="45" spans="2:16">
      <c r="B45" s="9" t="s">
        <v>205</v>
      </c>
      <c r="C45" s="6">
        <v>2</v>
      </c>
      <c r="D45" s="6">
        <v>1</v>
      </c>
      <c r="E45" s="6">
        <v>5</v>
      </c>
      <c r="F45" s="6">
        <v>7</v>
      </c>
      <c r="G45" s="6">
        <v>6</v>
      </c>
      <c r="H45" s="6">
        <v>5</v>
      </c>
    </row>
    <row r="46" spans="2:16">
      <c r="B46" s="9" t="s">
        <v>206</v>
      </c>
      <c r="C46" s="6">
        <v>3</v>
      </c>
      <c r="D46" s="6">
        <v>3</v>
      </c>
      <c r="E46" s="6">
        <v>5</v>
      </c>
      <c r="F46" s="6">
        <v>12</v>
      </c>
      <c r="G46" s="6">
        <v>8</v>
      </c>
      <c r="H46" s="6">
        <v>5</v>
      </c>
    </row>
    <row r="47" spans="2:16">
      <c r="B47" s="3" t="s">
        <v>120</v>
      </c>
      <c r="C47" s="6" t="s">
        <v>399</v>
      </c>
      <c r="D47" s="6" t="s">
        <v>400</v>
      </c>
      <c r="E47" s="6" t="s">
        <v>52</v>
      </c>
      <c r="F47" s="6" t="s">
        <v>434</v>
      </c>
      <c r="G47" s="6" t="s">
        <v>56</v>
      </c>
      <c r="H47" s="6" t="s">
        <v>52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131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223</v>
      </c>
    </row>
    <row r="4" spans="2:16">
      <c r="B4" t="s">
        <v>208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86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86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92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92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</row>
    <row r="8" spans="2:16">
      <c r="B8" s="24" t="s">
        <v>90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90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85</v>
      </c>
      <c r="C9" s="51">
        <v>1</v>
      </c>
      <c r="D9" s="51">
        <v>0</v>
      </c>
      <c r="E9" s="51">
        <v>77</v>
      </c>
      <c r="F9" s="51">
        <v>3.798</v>
      </c>
      <c r="G9" s="51">
        <v>50</v>
      </c>
      <c r="H9" s="51">
        <v>23.241</v>
      </c>
      <c r="J9" s="24" t="s">
        <v>85</v>
      </c>
      <c r="K9" s="53">
        <v>0.1801801801801802</v>
      </c>
      <c r="L9" s="53">
        <v>0</v>
      </c>
      <c r="M9" s="53">
        <v>1</v>
      </c>
      <c r="N9" s="53">
        <v>3.1489978426297036E-3</v>
      </c>
      <c r="O9" s="53">
        <v>0.8145312372729494</v>
      </c>
      <c r="P9" s="53">
        <v>0.44488045787791197</v>
      </c>
    </row>
    <row r="10" spans="2:16">
      <c r="B10" s="24" t="s">
        <v>89</v>
      </c>
      <c r="C10" s="51">
        <v>4.55</v>
      </c>
      <c r="D10" s="51">
        <v>6</v>
      </c>
      <c r="E10" s="51">
        <v>0</v>
      </c>
      <c r="F10" s="51">
        <v>1202.3</v>
      </c>
      <c r="G10" s="51">
        <v>5.45</v>
      </c>
      <c r="H10" s="51">
        <v>29</v>
      </c>
      <c r="J10" s="24" t="s">
        <v>89</v>
      </c>
      <c r="K10" s="53">
        <v>0.81981981981981977</v>
      </c>
      <c r="L10" s="53">
        <v>1</v>
      </c>
      <c r="M10" s="53">
        <v>0</v>
      </c>
      <c r="N10" s="53">
        <v>0.99685100215737033</v>
      </c>
      <c r="O10" s="53">
        <v>8.8783904862751492E-2</v>
      </c>
      <c r="P10" s="53">
        <v>0.55511954212208803</v>
      </c>
    </row>
    <row r="11" spans="2:16">
      <c r="B11" s="24" t="s">
        <v>87</v>
      </c>
      <c r="C11" s="51">
        <v>0</v>
      </c>
      <c r="D11" s="51">
        <v>0</v>
      </c>
      <c r="E11" s="51">
        <v>0</v>
      </c>
      <c r="F11" s="51">
        <v>0</v>
      </c>
      <c r="G11" s="51">
        <v>3.5000000000000003E-2</v>
      </c>
      <c r="H11" s="51">
        <v>0</v>
      </c>
      <c r="J11" s="24" t="s">
        <v>87</v>
      </c>
      <c r="K11" s="53">
        <v>0</v>
      </c>
      <c r="L11" s="53">
        <v>0</v>
      </c>
      <c r="M11" s="53">
        <v>0</v>
      </c>
      <c r="N11" s="53">
        <v>0</v>
      </c>
      <c r="O11" s="53">
        <v>5.7017186609106471E-4</v>
      </c>
      <c r="P11" s="53">
        <v>0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91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93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93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0</v>
      </c>
      <c r="G15" s="51">
        <v>5.9</v>
      </c>
      <c r="H15" s="51">
        <v>0</v>
      </c>
      <c r="J15" s="25" t="s">
        <v>1</v>
      </c>
      <c r="K15" s="53">
        <v>0</v>
      </c>
      <c r="L15" s="53">
        <v>0</v>
      </c>
      <c r="M15" s="53">
        <v>0</v>
      </c>
      <c r="N15" s="53">
        <v>0</v>
      </c>
      <c r="O15" s="53">
        <v>9.6114685998208035E-2</v>
      </c>
      <c r="P15" s="53">
        <v>0</v>
      </c>
    </row>
    <row r="16" spans="2:16">
      <c r="B16" s="1" t="s">
        <v>120</v>
      </c>
      <c r="C16" s="54" t="s">
        <v>398</v>
      </c>
      <c r="D16" s="54" t="s">
        <v>398</v>
      </c>
      <c r="E16" s="54" t="s">
        <v>438</v>
      </c>
      <c r="F16" s="54" t="s">
        <v>431</v>
      </c>
      <c r="G16" s="54" t="s">
        <v>432</v>
      </c>
      <c r="H16" s="54" t="s">
        <v>302</v>
      </c>
      <c r="J16" s="1" t="s">
        <v>120</v>
      </c>
      <c r="K16" s="55" t="s">
        <v>274</v>
      </c>
      <c r="L16" s="55" t="s">
        <v>274</v>
      </c>
      <c r="M16" s="55" t="s">
        <v>274</v>
      </c>
      <c r="N16" s="55" t="s">
        <v>274</v>
      </c>
      <c r="O16" s="55" t="s">
        <v>274</v>
      </c>
      <c r="P16" s="55" t="s">
        <v>274</v>
      </c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2.23</v>
      </c>
      <c r="G17" s="38">
        <v>4.5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2" t="s">
        <v>109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2" t="s">
        <v>109</v>
      </c>
    </row>
    <row r="43" spans="2:16">
      <c r="B43" s="24" t="s">
        <v>86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86</v>
      </c>
      <c r="K43" s="53">
        <v>0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</row>
    <row r="44" spans="2:16">
      <c r="B44" s="24" t="s">
        <v>92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92</v>
      </c>
      <c r="K44" s="53">
        <v>0</v>
      </c>
      <c r="L44" s="53">
        <v>0</v>
      </c>
      <c r="M44" s="53">
        <v>0</v>
      </c>
      <c r="N44" s="53">
        <v>0</v>
      </c>
      <c r="O44" s="53">
        <v>0</v>
      </c>
      <c r="P44" s="53">
        <v>0</v>
      </c>
    </row>
    <row r="45" spans="2:16">
      <c r="B45" s="24" t="s">
        <v>90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90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</row>
    <row r="46" spans="2:16">
      <c r="B46" s="24" t="s">
        <v>85</v>
      </c>
      <c r="C46" s="51">
        <v>3</v>
      </c>
      <c r="D46" s="51">
        <v>1</v>
      </c>
      <c r="E46" s="51">
        <v>7</v>
      </c>
      <c r="F46" s="51">
        <v>7</v>
      </c>
      <c r="G46" s="51">
        <v>4</v>
      </c>
      <c r="H46" s="51">
        <v>5</v>
      </c>
      <c r="J46" s="24" t="s">
        <v>85</v>
      </c>
      <c r="K46" s="53">
        <v>0.6</v>
      </c>
      <c r="L46" s="53">
        <v>0.25</v>
      </c>
      <c r="M46" s="53">
        <v>0.7</v>
      </c>
      <c r="N46" s="53">
        <v>0.5</v>
      </c>
      <c r="O46" s="53">
        <v>0.30769230769230771</v>
      </c>
      <c r="P46" s="53">
        <v>0.5</v>
      </c>
    </row>
    <row r="47" spans="2:16">
      <c r="B47" s="24" t="s">
        <v>89</v>
      </c>
      <c r="C47" s="51">
        <v>2</v>
      </c>
      <c r="D47" s="51">
        <v>1</v>
      </c>
      <c r="E47" s="51">
        <v>0</v>
      </c>
      <c r="F47" s="51">
        <v>3</v>
      </c>
      <c r="G47" s="51">
        <v>3</v>
      </c>
      <c r="H47" s="51">
        <v>5</v>
      </c>
      <c r="J47" s="24" t="s">
        <v>89</v>
      </c>
      <c r="K47" s="53">
        <v>0.4</v>
      </c>
      <c r="L47" s="53">
        <v>0.25</v>
      </c>
      <c r="M47" s="53">
        <v>0</v>
      </c>
      <c r="N47" s="53">
        <v>0.21428571428571427</v>
      </c>
      <c r="O47" s="53">
        <v>0.23076923076923078</v>
      </c>
      <c r="P47" s="53">
        <v>0.5</v>
      </c>
    </row>
    <row r="48" spans="2:16">
      <c r="B48" s="24" t="s">
        <v>87</v>
      </c>
      <c r="C48" s="51">
        <v>0</v>
      </c>
      <c r="D48" s="51">
        <v>0</v>
      </c>
      <c r="E48" s="51">
        <v>0</v>
      </c>
      <c r="F48" s="51">
        <v>1</v>
      </c>
      <c r="G48" s="51">
        <v>4</v>
      </c>
      <c r="H48" s="51">
        <v>0</v>
      </c>
      <c r="J48" s="24" t="s">
        <v>87</v>
      </c>
      <c r="K48" s="53">
        <v>0</v>
      </c>
      <c r="L48" s="53">
        <v>0</v>
      </c>
      <c r="M48" s="53">
        <v>0</v>
      </c>
      <c r="N48" s="53">
        <v>7.1428571428571425E-2</v>
      </c>
      <c r="O48" s="53">
        <v>0.30769230769230771</v>
      </c>
      <c r="P48" s="53">
        <v>0</v>
      </c>
    </row>
    <row r="49" spans="2:16">
      <c r="B49" s="24" t="s">
        <v>88</v>
      </c>
      <c r="C49" s="51">
        <v>0</v>
      </c>
      <c r="D49" s="51">
        <v>2</v>
      </c>
      <c r="E49" s="51">
        <v>3</v>
      </c>
      <c r="F49" s="51">
        <v>3</v>
      </c>
      <c r="G49" s="51">
        <v>0</v>
      </c>
      <c r="H49" s="51">
        <v>0</v>
      </c>
      <c r="J49" s="24" t="s">
        <v>88</v>
      </c>
      <c r="K49" s="53">
        <v>0</v>
      </c>
      <c r="L49" s="53">
        <v>0.5</v>
      </c>
      <c r="M49" s="53">
        <v>0.3</v>
      </c>
      <c r="N49" s="53">
        <v>0.21428571428571427</v>
      </c>
      <c r="O49" s="53">
        <v>0</v>
      </c>
      <c r="P49" s="53">
        <v>0</v>
      </c>
    </row>
    <row r="50" spans="2:16">
      <c r="B50" s="24" t="s">
        <v>91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93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93</v>
      </c>
      <c r="K51" s="53">
        <v>0</v>
      </c>
      <c r="L51" s="53">
        <v>0</v>
      </c>
      <c r="M51" s="53">
        <v>0</v>
      </c>
      <c r="N51" s="53">
        <v>0</v>
      </c>
      <c r="O51" s="53">
        <v>0</v>
      </c>
      <c r="P51" s="53">
        <v>0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0</v>
      </c>
      <c r="G52" s="51">
        <v>2</v>
      </c>
      <c r="H52" s="51">
        <v>0</v>
      </c>
      <c r="J52" s="25" t="s">
        <v>1</v>
      </c>
      <c r="K52" s="53">
        <v>0</v>
      </c>
      <c r="L52" s="53">
        <v>0</v>
      </c>
      <c r="M52" s="53">
        <v>0</v>
      </c>
      <c r="N52" s="53">
        <v>0</v>
      </c>
      <c r="O52" s="53">
        <v>0.15384615384615385</v>
      </c>
      <c r="P52" s="53">
        <v>0</v>
      </c>
    </row>
    <row r="53" spans="2:16">
      <c r="B53" s="1" t="s">
        <v>120</v>
      </c>
      <c r="C53" s="54" t="s">
        <v>399</v>
      </c>
      <c r="D53" s="54" t="s">
        <v>400</v>
      </c>
      <c r="E53" s="54" t="s">
        <v>52</v>
      </c>
      <c r="F53" s="54" t="s">
        <v>56</v>
      </c>
      <c r="G53" s="54" t="s">
        <v>55</v>
      </c>
      <c r="H53" s="54" t="s">
        <v>52</v>
      </c>
      <c r="J53" s="1" t="s">
        <v>120</v>
      </c>
      <c r="K53" s="55" t="s">
        <v>274</v>
      </c>
      <c r="L53" s="55" t="s">
        <v>274</v>
      </c>
      <c r="M53" s="55" t="s">
        <v>274</v>
      </c>
      <c r="N53" s="55" t="s">
        <v>274</v>
      </c>
      <c r="O53" s="55" t="s">
        <v>274</v>
      </c>
      <c r="P53" s="55" t="s">
        <v>274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5</v>
      </c>
      <c r="G54" s="38">
        <v>1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428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132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224</v>
      </c>
    </row>
    <row r="4" spans="2:16">
      <c r="B4" t="s">
        <v>208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3">
        <v>0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5</v>
      </c>
      <c r="J7" s="24" t="s">
        <v>41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9.5710265883118623E-2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53">
        <v>0</v>
      </c>
      <c r="M8" s="53">
        <v>0</v>
      </c>
      <c r="N8" s="53">
        <v>0</v>
      </c>
      <c r="O8" s="53">
        <v>0</v>
      </c>
      <c r="P8" s="53">
        <v>0</v>
      </c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53">
        <v>0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53">
        <v>0</v>
      </c>
      <c r="M10" s="53">
        <v>0</v>
      </c>
      <c r="N10" s="53">
        <v>0</v>
      </c>
      <c r="O10" s="53">
        <v>0</v>
      </c>
      <c r="P10" s="53">
        <v>0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53">
        <v>0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</row>
    <row r="14" spans="2:16">
      <c r="B14" s="24" t="s">
        <v>18</v>
      </c>
      <c r="C14" s="51">
        <v>5.55</v>
      </c>
      <c r="D14" s="51">
        <v>6</v>
      </c>
      <c r="E14" s="51">
        <v>77</v>
      </c>
      <c r="F14" s="51">
        <v>1208.328</v>
      </c>
      <c r="G14" s="51">
        <v>61.384999999999998</v>
      </c>
      <c r="H14" s="51">
        <v>47.241</v>
      </c>
      <c r="J14" s="24" t="s">
        <v>18</v>
      </c>
      <c r="K14" s="53">
        <v>1</v>
      </c>
      <c r="L14" s="53">
        <v>1</v>
      </c>
      <c r="M14" s="53">
        <v>1</v>
      </c>
      <c r="N14" s="53">
        <v>1</v>
      </c>
      <c r="O14" s="53">
        <v>0.93169917280109293</v>
      </c>
      <c r="P14" s="53">
        <v>0.90428973411688141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4.5</v>
      </c>
      <c r="H16" s="51">
        <v>0</v>
      </c>
      <c r="J16" s="24" t="s">
        <v>27</v>
      </c>
      <c r="K16" s="53">
        <v>0</v>
      </c>
      <c r="L16" s="53">
        <v>0</v>
      </c>
      <c r="M16" s="53">
        <v>0</v>
      </c>
      <c r="N16" s="53">
        <v>0</v>
      </c>
      <c r="O16" s="53">
        <v>6.8300827198907191E-2</v>
      </c>
      <c r="P16" s="53">
        <v>0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</row>
    <row r="22" spans="2:16">
      <c r="B22" s="1" t="s">
        <v>120</v>
      </c>
      <c r="C22" s="54" t="s">
        <v>398</v>
      </c>
      <c r="D22" s="54" t="s">
        <v>398</v>
      </c>
      <c r="E22" s="54" t="s">
        <v>438</v>
      </c>
      <c r="F22" s="54" t="s">
        <v>439</v>
      </c>
      <c r="G22" s="54" t="s">
        <v>391</v>
      </c>
      <c r="H22" s="54" t="s">
        <v>302</v>
      </c>
      <c r="J22" s="1" t="s">
        <v>120</v>
      </c>
      <c r="K22" s="55" t="s">
        <v>274</v>
      </c>
      <c r="L22" s="55" t="s">
        <v>274</v>
      </c>
      <c r="M22" s="55" t="s">
        <v>274</v>
      </c>
      <c r="N22" s="55" t="s">
        <v>274</v>
      </c>
      <c r="O22" s="55" t="s">
        <v>274</v>
      </c>
      <c r="P22" s="55" t="s">
        <v>274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1</v>
      </c>
      <c r="J49" s="24" t="s">
        <v>41</v>
      </c>
      <c r="K49" s="53">
        <v>0</v>
      </c>
      <c r="L49" s="53">
        <v>0</v>
      </c>
      <c r="M49" s="53">
        <v>0</v>
      </c>
      <c r="N49" s="53">
        <v>0</v>
      </c>
      <c r="O49" s="53">
        <v>0</v>
      </c>
      <c r="P49" s="53">
        <v>0.1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53">
        <v>0</v>
      </c>
      <c r="M50" s="53">
        <v>0</v>
      </c>
      <c r="N50" s="53">
        <v>0</v>
      </c>
      <c r="O50" s="53">
        <v>0</v>
      </c>
      <c r="P50" s="53">
        <v>0</v>
      </c>
    </row>
    <row r="51" spans="2:16">
      <c r="B51" s="24" t="s">
        <v>40</v>
      </c>
      <c r="C51" s="51">
        <v>0</v>
      </c>
      <c r="D51" s="51">
        <v>0</v>
      </c>
      <c r="E51" s="51">
        <v>0</v>
      </c>
      <c r="F51" s="51">
        <v>1</v>
      </c>
      <c r="G51" s="51">
        <v>0</v>
      </c>
      <c r="H51" s="51">
        <v>0</v>
      </c>
      <c r="J51" s="24" t="s">
        <v>40</v>
      </c>
      <c r="K51" s="53">
        <v>0</v>
      </c>
      <c r="L51" s="53">
        <v>0</v>
      </c>
      <c r="M51" s="53">
        <v>0</v>
      </c>
      <c r="N51" s="53">
        <v>5.5555555555555552E-2</v>
      </c>
      <c r="O51" s="53">
        <v>0</v>
      </c>
      <c r="P51" s="53">
        <v>0</v>
      </c>
    </row>
    <row r="52" spans="2:16">
      <c r="B52" s="24" t="s">
        <v>20</v>
      </c>
      <c r="C52" s="51">
        <v>0</v>
      </c>
      <c r="D52" s="51">
        <v>0</v>
      </c>
      <c r="E52" s="51">
        <v>1</v>
      </c>
      <c r="F52" s="51">
        <v>0</v>
      </c>
      <c r="G52" s="51">
        <v>3</v>
      </c>
      <c r="H52" s="51">
        <v>0</v>
      </c>
      <c r="J52" s="24" t="s">
        <v>20</v>
      </c>
      <c r="K52" s="53">
        <v>0</v>
      </c>
      <c r="L52" s="53">
        <v>0</v>
      </c>
      <c r="M52" s="53">
        <v>0.1</v>
      </c>
      <c r="N52" s="53">
        <v>0</v>
      </c>
      <c r="O52" s="53">
        <v>0.21428571428571427</v>
      </c>
      <c r="P52" s="53">
        <v>0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53">
        <v>0</v>
      </c>
      <c r="M55" s="53">
        <v>0</v>
      </c>
      <c r="N55" s="53">
        <v>0</v>
      </c>
      <c r="O55" s="53">
        <v>0</v>
      </c>
      <c r="P55" s="53">
        <v>0</v>
      </c>
    </row>
    <row r="56" spans="2:16">
      <c r="B56" s="24" t="s">
        <v>18</v>
      </c>
      <c r="C56" s="51">
        <v>5</v>
      </c>
      <c r="D56" s="51">
        <v>4</v>
      </c>
      <c r="E56" s="51">
        <v>8</v>
      </c>
      <c r="F56" s="51">
        <v>15</v>
      </c>
      <c r="G56" s="51">
        <v>8</v>
      </c>
      <c r="H56" s="51">
        <v>9</v>
      </c>
      <c r="J56" s="24" t="s">
        <v>18</v>
      </c>
      <c r="K56" s="53">
        <v>1</v>
      </c>
      <c r="L56" s="53">
        <v>1</v>
      </c>
      <c r="M56" s="53">
        <v>0.8</v>
      </c>
      <c r="N56" s="53">
        <v>0.83333333333333337</v>
      </c>
      <c r="O56" s="53">
        <v>0.5714285714285714</v>
      </c>
      <c r="P56" s="53">
        <v>0.9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0</v>
      </c>
      <c r="G58" s="51">
        <v>1</v>
      </c>
      <c r="H58" s="51">
        <v>0</v>
      </c>
      <c r="J58" s="24" t="s">
        <v>27</v>
      </c>
      <c r="K58" s="53">
        <v>0</v>
      </c>
      <c r="L58" s="53">
        <v>0</v>
      </c>
      <c r="M58" s="53">
        <v>0</v>
      </c>
      <c r="N58" s="53">
        <v>0</v>
      </c>
      <c r="O58" s="53">
        <v>7.1428571428571425E-2</v>
      </c>
      <c r="P58" s="53">
        <v>0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1</v>
      </c>
      <c r="G59" s="51">
        <v>0</v>
      </c>
      <c r="H59" s="51">
        <v>0</v>
      </c>
      <c r="J59" s="24" t="s">
        <v>37</v>
      </c>
      <c r="K59" s="53">
        <v>0</v>
      </c>
      <c r="L59" s="53">
        <v>0</v>
      </c>
      <c r="M59" s="53">
        <v>0</v>
      </c>
      <c r="N59" s="53">
        <v>5.5555555555555552E-2</v>
      </c>
      <c r="O59" s="53">
        <v>0</v>
      </c>
      <c r="P59" s="53">
        <v>0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</row>
    <row r="61" spans="2:16">
      <c r="B61" s="24" t="s">
        <v>30</v>
      </c>
      <c r="C61" s="51">
        <v>0</v>
      </c>
      <c r="D61" s="51">
        <v>0</v>
      </c>
      <c r="E61" s="51">
        <v>1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53">
        <v>0</v>
      </c>
      <c r="M61" s="53">
        <v>0.1</v>
      </c>
      <c r="N61" s="53">
        <v>0</v>
      </c>
      <c r="O61" s="53">
        <v>0</v>
      </c>
      <c r="P61" s="53">
        <v>0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>
        <v>0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1</v>
      </c>
      <c r="G63" s="51">
        <v>2</v>
      </c>
      <c r="H63" s="51">
        <v>0</v>
      </c>
      <c r="J63" s="24" t="s">
        <v>1</v>
      </c>
      <c r="K63" s="53">
        <v>0</v>
      </c>
      <c r="L63" s="53">
        <v>0</v>
      </c>
      <c r="M63" s="53">
        <v>0</v>
      </c>
      <c r="N63" s="53">
        <v>5.5555555555555552E-2</v>
      </c>
      <c r="O63" s="53">
        <v>0.14285714285714285</v>
      </c>
      <c r="P63" s="53">
        <v>0</v>
      </c>
    </row>
    <row r="64" spans="2:16">
      <c r="B64" s="1" t="s">
        <v>120</v>
      </c>
      <c r="C64" s="54" t="s">
        <v>399</v>
      </c>
      <c r="D64" s="54" t="s">
        <v>400</v>
      </c>
      <c r="E64" s="54" t="s">
        <v>52</v>
      </c>
      <c r="F64" s="54" t="s">
        <v>60</v>
      </c>
      <c r="G64" s="54" t="s">
        <v>56</v>
      </c>
      <c r="H64" s="54" t="s">
        <v>52</v>
      </c>
      <c r="J64" s="1" t="s">
        <v>120</v>
      </c>
      <c r="K64" s="55" t="s">
        <v>274</v>
      </c>
      <c r="L64" s="55" t="s">
        <v>274</v>
      </c>
      <c r="M64" s="55" t="s">
        <v>274</v>
      </c>
      <c r="N64" s="55" t="s">
        <v>274</v>
      </c>
      <c r="O64" s="55" t="s">
        <v>274</v>
      </c>
      <c r="P64" s="55" t="s">
        <v>274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1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84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2" t="s">
        <v>109</v>
      </c>
      <c r="J91" s="23" t="s">
        <v>124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2" t="s">
        <v>109</v>
      </c>
    </row>
    <row r="92" spans="2:16">
      <c r="B92" s="24" t="s">
        <v>2</v>
      </c>
      <c r="C92" s="51">
        <v>5.55</v>
      </c>
      <c r="D92" s="51">
        <v>6</v>
      </c>
      <c r="E92" s="51">
        <v>77</v>
      </c>
      <c r="F92" s="51">
        <v>1208.328</v>
      </c>
      <c r="G92" s="51">
        <v>61.384999999999998</v>
      </c>
      <c r="H92" s="51">
        <v>52.241</v>
      </c>
      <c r="J92" s="29" t="s">
        <v>2</v>
      </c>
      <c r="K92" s="53">
        <v>1</v>
      </c>
      <c r="L92" s="53">
        <v>1</v>
      </c>
      <c r="M92" s="53">
        <v>1</v>
      </c>
      <c r="N92" s="53">
        <v>1</v>
      </c>
      <c r="O92" s="53">
        <v>0.93169917280109293</v>
      </c>
      <c r="P92" s="53">
        <v>1</v>
      </c>
    </row>
    <row r="93" spans="2:16">
      <c r="B93" s="24" t="s">
        <v>25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</row>
    <row r="94" spans="2:16">
      <c r="B94" s="24" t="s">
        <v>162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J94" s="29" t="s">
        <v>3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4.5</v>
      </c>
      <c r="H95" s="51">
        <v>0</v>
      </c>
      <c r="J95" s="29"/>
      <c r="K95" s="53">
        <v>0</v>
      </c>
      <c r="L95" s="53">
        <v>0</v>
      </c>
      <c r="M95" s="53">
        <v>0</v>
      </c>
      <c r="N95" s="53">
        <v>0</v>
      </c>
      <c r="O95" s="53">
        <v>6.8300827198907191E-2</v>
      </c>
      <c r="P95" s="53">
        <v>0</v>
      </c>
    </row>
    <row r="96" spans="2:16">
      <c r="B96" s="30" t="s">
        <v>120</v>
      </c>
      <c r="C96" s="54" t="s">
        <v>398</v>
      </c>
      <c r="D96" s="54" t="s">
        <v>398</v>
      </c>
      <c r="E96" s="54" t="s">
        <v>438</v>
      </c>
      <c r="F96" s="54" t="s">
        <v>439</v>
      </c>
      <c r="G96" s="54" t="s">
        <v>391</v>
      </c>
      <c r="H96" s="54" t="s">
        <v>302</v>
      </c>
      <c r="J96" s="69" t="s">
        <v>120</v>
      </c>
      <c r="K96" s="55" t="s">
        <v>274</v>
      </c>
      <c r="L96" s="55" t="s">
        <v>274</v>
      </c>
      <c r="M96" s="55" t="s">
        <v>274</v>
      </c>
      <c r="N96" s="55" t="s">
        <v>274</v>
      </c>
      <c r="O96" s="55" t="s">
        <v>274</v>
      </c>
      <c r="P96" s="55" t="s">
        <v>274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2" t="s">
        <v>109</v>
      </c>
      <c r="J117" s="23" t="s">
        <v>124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2" t="s">
        <v>109</v>
      </c>
    </row>
    <row r="118" spans="2:16">
      <c r="B118" s="24" t="s">
        <v>2</v>
      </c>
      <c r="C118" s="51">
        <v>5</v>
      </c>
      <c r="D118" s="51">
        <v>4</v>
      </c>
      <c r="E118" s="51">
        <v>8</v>
      </c>
      <c r="F118" s="51">
        <v>15</v>
      </c>
      <c r="G118" s="51">
        <v>8</v>
      </c>
      <c r="H118" s="51">
        <v>10</v>
      </c>
      <c r="J118" s="24" t="s">
        <v>2</v>
      </c>
      <c r="K118" s="53">
        <v>1</v>
      </c>
      <c r="L118" s="53">
        <v>1</v>
      </c>
      <c r="M118" s="53">
        <v>0.8</v>
      </c>
      <c r="N118" s="53">
        <v>0.83333333333333337</v>
      </c>
      <c r="O118" s="53">
        <v>0.5714285714285714</v>
      </c>
      <c r="P118" s="53">
        <v>1</v>
      </c>
    </row>
    <row r="119" spans="2:16">
      <c r="B119" s="24" t="s">
        <v>25</v>
      </c>
      <c r="C119" s="51">
        <v>0</v>
      </c>
      <c r="D119" s="51">
        <v>0</v>
      </c>
      <c r="E119" s="51">
        <v>0</v>
      </c>
      <c r="F119" s="51">
        <v>1</v>
      </c>
      <c r="G119" s="51">
        <v>0</v>
      </c>
      <c r="H119" s="51">
        <v>0</v>
      </c>
      <c r="J119" s="24" t="s">
        <v>25</v>
      </c>
      <c r="K119" s="53">
        <v>0</v>
      </c>
      <c r="L119" s="53">
        <v>0</v>
      </c>
      <c r="M119" s="53">
        <v>0</v>
      </c>
      <c r="N119" s="53">
        <v>5.5555555555555552E-2</v>
      </c>
      <c r="O119" s="53">
        <v>0</v>
      </c>
      <c r="P119" s="53">
        <v>0</v>
      </c>
    </row>
    <row r="120" spans="2:16">
      <c r="B120" s="24" t="s">
        <v>162</v>
      </c>
      <c r="C120" s="51">
        <v>0</v>
      </c>
      <c r="D120" s="51">
        <v>0</v>
      </c>
      <c r="E120" s="51">
        <v>1</v>
      </c>
      <c r="F120" s="51">
        <v>1</v>
      </c>
      <c r="G120" s="51">
        <v>0</v>
      </c>
      <c r="H120" s="51">
        <v>0</v>
      </c>
      <c r="J120" s="24" t="s">
        <v>162</v>
      </c>
      <c r="K120" s="53">
        <v>0</v>
      </c>
      <c r="L120" s="53">
        <v>0</v>
      </c>
      <c r="M120" s="53">
        <v>0.1</v>
      </c>
      <c r="N120" s="53">
        <v>5.5555555555555552E-2</v>
      </c>
      <c r="O120" s="53">
        <v>0</v>
      </c>
      <c r="P120" s="53">
        <v>0</v>
      </c>
    </row>
    <row r="121" spans="2:16">
      <c r="B121" s="24" t="s">
        <v>1</v>
      </c>
      <c r="C121" s="51">
        <v>0</v>
      </c>
      <c r="D121" s="51">
        <v>0</v>
      </c>
      <c r="E121" s="51">
        <v>1</v>
      </c>
      <c r="F121" s="51">
        <v>1</v>
      </c>
      <c r="G121" s="51">
        <v>6</v>
      </c>
      <c r="H121" s="51">
        <v>0</v>
      </c>
      <c r="J121" s="24" t="s">
        <v>1</v>
      </c>
      <c r="K121" s="53">
        <v>0</v>
      </c>
      <c r="L121" s="53">
        <v>0</v>
      </c>
      <c r="M121" s="53">
        <v>0.1</v>
      </c>
      <c r="N121" s="53">
        <v>5.5555555555555552E-2</v>
      </c>
      <c r="O121" s="53">
        <v>0.42857142857142855</v>
      </c>
      <c r="P121" s="53">
        <v>0</v>
      </c>
    </row>
    <row r="122" spans="2:16">
      <c r="B122" s="69" t="s">
        <v>120</v>
      </c>
      <c r="C122" s="57" t="s">
        <v>399</v>
      </c>
      <c r="D122" s="57" t="s">
        <v>400</v>
      </c>
      <c r="E122" s="57" t="s">
        <v>52</v>
      </c>
      <c r="F122" s="57" t="s">
        <v>60</v>
      </c>
      <c r="G122" s="57" t="s">
        <v>56</v>
      </c>
      <c r="H122" s="57" t="s">
        <v>52</v>
      </c>
      <c r="J122" s="69" t="s">
        <v>120</v>
      </c>
      <c r="K122" s="55" t="s">
        <v>274</v>
      </c>
      <c r="L122" s="55" t="s">
        <v>274</v>
      </c>
      <c r="M122" s="55" t="s">
        <v>274</v>
      </c>
      <c r="N122" s="55" t="s">
        <v>274</v>
      </c>
      <c r="O122" s="55" t="s">
        <v>274</v>
      </c>
      <c r="P122" s="55" t="s">
        <v>274</v>
      </c>
    </row>
    <row r="123" spans="2:16">
      <c r="B123" s="1" t="s">
        <v>4</v>
      </c>
      <c r="C123" s="38">
        <v>0</v>
      </c>
      <c r="D123" s="38">
        <v>0</v>
      </c>
      <c r="E123" s="38">
        <v>0</v>
      </c>
      <c r="F123" s="38">
        <v>1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363" priority="4">
      <formula>ISERROR(B5)</formula>
    </cfRule>
  </conditionalFormatting>
  <conditionalFormatting sqref="J91">
    <cfRule type="containsErrors" dxfId="362" priority="3">
      <formula>ISERROR(J91)</formula>
    </cfRule>
  </conditionalFormatting>
  <conditionalFormatting sqref="J117">
    <cfRule type="containsErrors" dxfId="361" priority="2">
      <formula>ISERROR(J117)</formula>
    </cfRule>
  </conditionalFormatting>
  <conditionalFormatting sqref="B117">
    <cfRule type="containsErrors" dxfId="360" priority="1">
      <formula>ISERROR(B117)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133"/>
  <dimension ref="B2:Q52"/>
  <sheetViews>
    <sheetView workbookViewId="0"/>
  </sheetViews>
  <sheetFormatPr defaultRowHeight="15"/>
  <cols>
    <col min="2" max="2" width="40.140625" customWidth="1"/>
  </cols>
  <sheetData>
    <row r="2" spans="2:17" ht="28.5">
      <c r="B2" s="8" t="s">
        <v>225</v>
      </c>
    </row>
    <row r="3" spans="2:17" ht="18.75">
      <c r="B3" s="7"/>
    </row>
    <row r="4" spans="2:17">
      <c r="B4" s="2" t="s">
        <v>267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17">
      <c r="B5" s="3" t="s">
        <v>7</v>
      </c>
      <c r="C5" s="6">
        <v>1</v>
      </c>
      <c r="D5" s="6">
        <v>0</v>
      </c>
      <c r="E5" s="6">
        <v>17</v>
      </c>
      <c r="F5" s="6">
        <v>0</v>
      </c>
      <c r="G5" s="6">
        <v>0</v>
      </c>
      <c r="H5" s="6">
        <v>0</v>
      </c>
    </row>
    <row r="6" spans="2:17">
      <c r="B6" s="3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2:17">
      <c r="B7" s="3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2:17">
      <c r="B8" s="3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</row>
    <row r="9" spans="2:17">
      <c r="B9" s="3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</row>
    <row r="23" spans="2:17">
      <c r="B23" t="s">
        <v>204</v>
      </c>
    </row>
    <row r="24" spans="2:17">
      <c r="B24" s="2" t="s">
        <v>8</v>
      </c>
      <c r="C24" s="4" t="s">
        <v>29</v>
      </c>
      <c r="D24" s="4" t="s">
        <v>35</v>
      </c>
      <c r="E24" s="4" t="s">
        <v>38</v>
      </c>
      <c r="F24" s="4" t="s">
        <v>42</v>
      </c>
      <c r="G24" s="4" t="s">
        <v>43</v>
      </c>
      <c r="H24" s="71" t="s">
        <v>109</v>
      </c>
    </row>
    <row r="25" spans="2:17">
      <c r="B25" s="9" t="s">
        <v>8</v>
      </c>
      <c r="C25" s="6">
        <v>1</v>
      </c>
      <c r="D25" s="6">
        <v>0</v>
      </c>
      <c r="E25" s="6">
        <v>2</v>
      </c>
      <c r="F25" s="6">
        <v>2</v>
      </c>
      <c r="G25" s="6">
        <v>2</v>
      </c>
      <c r="H25" s="6">
        <v>0</v>
      </c>
    </row>
    <row r="26" spans="2:17">
      <c r="B26" s="3"/>
      <c r="C26" s="5"/>
      <c r="D26" s="5"/>
      <c r="E26" s="5"/>
      <c r="F26" s="5"/>
      <c r="G26" s="5"/>
      <c r="H26" s="5"/>
      <c r="I26" s="5"/>
      <c r="J26" s="5"/>
      <c r="K26" s="5"/>
      <c r="L26" s="6"/>
      <c r="M26" s="6"/>
      <c r="N26" s="6"/>
      <c r="O26" s="6"/>
      <c r="P26" s="6"/>
      <c r="Q26" s="6"/>
    </row>
    <row r="27" spans="2:17">
      <c r="B27" s="3"/>
      <c r="C27" s="5"/>
      <c r="D27" s="5"/>
      <c r="E27" s="5"/>
      <c r="F27" s="5"/>
      <c r="G27" s="5"/>
      <c r="H27" s="5"/>
      <c r="I27" s="5"/>
      <c r="J27" s="5"/>
      <c r="K27" s="5"/>
      <c r="L27" s="6"/>
      <c r="M27" s="6"/>
      <c r="N27" s="6"/>
      <c r="O27" s="6"/>
      <c r="P27" s="6"/>
      <c r="Q27" s="6"/>
    </row>
    <row r="44" spans="2:16">
      <c r="B44" s="2" t="s">
        <v>8</v>
      </c>
      <c r="C44" s="4" t="s">
        <v>29</v>
      </c>
      <c r="D44" s="4" t="s">
        <v>35</v>
      </c>
      <c r="E44" s="4" t="s">
        <v>38</v>
      </c>
      <c r="F44" s="4" t="s">
        <v>42</v>
      </c>
      <c r="G44" s="4" t="s">
        <v>43</v>
      </c>
      <c r="H44" s="71" t="s">
        <v>109</v>
      </c>
    </row>
    <row r="45" spans="2:16">
      <c r="B45" s="9" t="s">
        <v>205</v>
      </c>
      <c r="C45" s="6">
        <v>1</v>
      </c>
      <c r="D45" s="6">
        <v>0</v>
      </c>
      <c r="E45" s="6">
        <v>2</v>
      </c>
      <c r="F45" s="6">
        <v>0</v>
      </c>
      <c r="G45" s="6">
        <v>0</v>
      </c>
      <c r="H45" s="6">
        <v>0</v>
      </c>
    </row>
    <row r="46" spans="2:16">
      <c r="B46" s="9" t="s">
        <v>206</v>
      </c>
      <c r="C46" s="6">
        <v>0</v>
      </c>
      <c r="D46" s="6">
        <v>0</v>
      </c>
      <c r="E46" s="6">
        <v>0</v>
      </c>
      <c r="F46" s="6">
        <v>2</v>
      </c>
      <c r="G46" s="6">
        <v>2</v>
      </c>
      <c r="H46" s="6">
        <v>0</v>
      </c>
    </row>
    <row r="47" spans="2:16">
      <c r="B47" s="3" t="s">
        <v>120</v>
      </c>
      <c r="C47" s="6" t="s">
        <v>436</v>
      </c>
      <c r="D47" s="6" t="s">
        <v>427</v>
      </c>
      <c r="E47" s="6" t="s">
        <v>397</v>
      </c>
      <c r="F47" s="6" t="s">
        <v>397</v>
      </c>
      <c r="G47" s="6" t="s">
        <v>397</v>
      </c>
      <c r="H47" s="6" t="s">
        <v>427</v>
      </c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</row>
    <row r="51" spans="2:16">
      <c r="B51" s="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</row>
    <row r="52" spans="2:16"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134"/>
  <dimension ref="B2:P56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226</v>
      </c>
    </row>
    <row r="4" spans="2:16">
      <c r="B4" t="s">
        <v>208</v>
      </c>
    </row>
    <row r="5" spans="2:16">
      <c r="B5" s="23" t="s">
        <v>262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262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86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86</v>
      </c>
      <c r="K6" s="53">
        <v>0</v>
      </c>
      <c r="L6" s="73" t="s">
        <v>109</v>
      </c>
      <c r="M6" s="53">
        <v>0</v>
      </c>
      <c r="N6" s="73" t="s">
        <v>109</v>
      </c>
      <c r="O6" s="73" t="s">
        <v>109</v>
      </c>
      <c r="P6" s="73" t="s">
        <v>109</v>
      </c>
    </row>
    <row r="7" spans="2:16">
      <c r="B7" s="24" t="s">
        <v>92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92</v>
      </c>
      <c r="K7" s="53">
        <v>0</v>
      </c>
      <c r="L7" s="73" t="s">
        <v>109</v>
      </c>
      <c r="M7" s="53">
        <v>0</v>
      </c>
      <c r="N7" s="73" t="s">
        <v>109</v>
      </c>
      <c r="O7" s="73" t="s">
        <v>109</v>
      </c>
      <c r="P7" s="73" t="s">
        <v>109</v>
      </c>
    </row>
    <row r="8" spans="2:16">
      <c r="B8" s="24" t="s">
        <v>90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90</v>
      </c>
      <c r="K8" s="53">
        <v>0</v>
      </c>
      <c r="L8" s="73" t="s">
        <v>109</v>
      </c>
      <c r="M8" s="53">
        <v>0</v>
      </c>
      <c r="N8" s="73" t="s">
        <v>109</v>
      </c>
      <c r="O8" s="73" t="s">
        <v>109</v>
      </c>
      <c r="P8" s="73" t="s">
        <v>109</v>
      </c>
    </row>
    <row r="9" spans="2:16">
      <c r="B9" s="24" t="s">
        <v>85</v>
      </c>
      <c r="C9" s="51">
        <v>1</v>
      </c>
      <c r="D9" s="51">
        <v>0</v>
      </c>
      <c r="E9" s="51">
        <v>17</v>
      </c>
      <c r="F9" s="51">
        <v>0</v>
      </c>
      <c r="G9" s="51">
        <v>0</v>
      </c>
      <c r="H9" s="51">
        <v>0</v>
      </c>
      <c r="J9" s="24" t="s">
        <v>85</v>
      </c>
      <c r="K9" s="53">
        <v>1</v>
      </c>
      <c r="L9" s="73" t="s">
        <v>109</v>
      </c>
      <c r="M9" s="53">
        <v>1</v>
      </c>
      <c r="N9" s="73" t="s">
        <v>109</v>
      </c>
      <c r="O9" s="73" t="s">
        <v>109</v>
      </c>
      <c r="P9" s="73" t="s">
        <v>109</v>
      </c>
    </row>
    <row r="10" spans="2:16">
      <c r="B10" s="24" t="s">
        <v>89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89</v>
      </c>
      <c r="K10" s="53">
        <v>0</v>
      </c>
      <c r="L10" s="73" t="s">
        <v>109</v>
      </c>
      <c r="M10" s="53">
        <v>0</v>
      </c>
      <c r="N10" s="73" t="s">
        <v>109</v>
      </c>
      <c r="O10" s="73" t="s">
        <v>109</v>
      </c>
      <c r="P10" s="73" t="s">
        <v>109</v>
      </c>
    </row>
    <row r="11" spans="2:16">
      <c r="B11" s="24" t="s">
        <v>87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87</v>
      </c>
      <c r="K11" s="53">
        <v>0</v>
      </c>
      <c r="L11" s="73" t="s">
        <v>109</v>
      </c>
      <c r="M11" s="53">
        <v>0</v>
      </c>
      <c r="N11" s="73" t="s">
        <v>109</v>
      </c>
      <c r="O11" s="73" t="s">
        <v>109</v>
      </c>
      <c r="P11" s="73" t="s">
        <v>109</v>
      </c>
    </row>
    <row r="12" spans="2:16">
      <c r="B12" s="24" t="s">
        <v>88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88</v>
      </c>
      <c r="K12" s="53">
        <v>0</v>
      </c>
      <c r="L12" s="73" t="s">
        <v>109</v>
      </c>
      <c r="M12" s="53">
        <v>0</v>
      </c>
      <c r="N12" s="73" t="s">
        <v>109</v>
      </c>
      <c r="O12" s="73" t="s">
        <v>109</v>
      </c>
      <c r="P12" s="73" t="s">
        <v>109</v>
      </c>
    </row>
    <row r="13" spans="2:16">
      <c r="B13" s="24" t="s">
        <v>91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91</v>
      </c>
      <c r="K13" s="53">
        <v>0</v>
      </c>
      <c r="L13" s="73" t="s">
        <v>109</v>
      </c>
      <c r="M13" s="53">
        <v>0</v>
      </c>
      <c r="N13" s="73" t="s">
        <v>109</v>
      </c>
      <c r="O13" s="73" t="s">
        <v>109</v>
      </c>
      <c r="P13" s="73" t="s">
        <v>109</v>
      </c>
    </row>
    <row r="14" spans="2:16">
      <c r="B14" s="24" t="s">
        <v>93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J14" s="24" t="s">
        <v>93</v>
      </c>
      <c r="K14" s="53">
        <v>0</v>
      </c>
      <c r="L14" s="73" t="s">
        <v>109</v>
      </c>
      <c r="M14" s="53">
        <v>0</v>
      </c>
      <c r="N14" s="73" t="s">
        <v>109</v>
      </c>
      <c r="O14" s="73" t="s">
        <v>109</v>
      </c>
      <c r="P14" s="73" t="s">
        <v>109</v>
      </c>
    </row>
    <row r="15" spans="2:16">
      <c r="B15" s="25" t="s">
        <v>1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5" t="s">
        <v>1</v>
      </c>
      <c r="K15" s="53">
        <v>0</v>
      </c>
      <c r="L15" s="73" t="s">
        <v>109</v>
      </c>
      <c r="M15" s="53">
        <v>0</v>
      </c>
      <c r="N15" s="73" t="s">
        <v>109</v>
      </c>
      <c r="O15" s="73" t="s">
        <v>109</v>
      </c>
      <c r="P15" s="73" t="s">
        <v>109</v>
      </c>
    </row>
    <row r="16" spans="2:16">
      <c r="B16" s="1" t="s">
        <v>120</v>
      </c>
      <c r="C16" s="54" t="s">
        <v>436</v>
      </c>
      <c r="D16" s="54" t="s">
        <v>427</v>
      </c>
      <c r="E16" s="54" t="s">
        <v>59</v>
      </c>
      <c r="F16" s="54" t="s">
        <v>427</v>
      </c>
      <c r="G16" s="54" t="s">
        <v>427</v>
      </c>
      <c r="H16" s="54" t="s">
        <v>427</v>
      </c>
      <c r="J16" s="1" t="s">
        <v>120</v>
      </c>
      <c r="K16" s="55" t="s">
        <v>274</v>
      </c>
      <c r="L16" s="74" t="s">
        <v>109</v>
      </c>
      <c r="M16" s="55" t="s">
        <v>274</v>
      </c>
      <c r="N16" s="74" t="s">
        <v>109</v>
      </c>
      <c r="O16" s="74" t="s">
        <v>109</v>
      </c>
      <c r="P16" s="74" t="s">
        <v>109</v>
      </c>
    </row>
    <row r="17" spans="2:16">
      <c r="B17" s="24" t="s">
        <v>4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J17" s="24"/>
      <c r="K17" s="27"/>
      <c r="L17" s="27"/>
      <c r="M17" s="27"/>
      <c r="N17" s="27"/>
      <c r="O17" s="27"/>
      <c r="P17" s="27"/>
    </row>
    <row r="18" spans="2:16">
      <c r="B18" s="24"/>
      <c r="C18" s="26"/>
      <c r="D18" s="26"/>
      <c r="E18" s="26"/>
      <c r="F18" s="26"/>
      <c r="G18" s="26"/>
      <c r="H18" s="26"/>
      <c r="J18" s="24"/>
      <c r="K18" s="27"/>
      <c r="L18" s="27"/>
      <c r="M18" s="27"/>
      <c r="N18" s="27"/>
      <c r="O18" s="27"/>
      <c r="P18" s="27"/>
    </row>
    <row r="19" spans="2:16">
      <c r="B19" s="24"/>
      <c r="C19" s="26"/>
      <c r="D19" s="26"/>
      <c r="E19" s="26"/>
      <c r="F19" s="26"/>
      <c r="G19" s="26"/>
      <c r="H19" s="26"/>
      <c r="J19" s="24"/>
      <c r="K19" s="27"/>
      <c r="L19" s="27"/>
      <c r="M19" s="27"/>
      <c r="N19" s="27"/>
      <c r="O19" s="27"/>
      <c r="P19" s="27"/>
    </row>
    <row r="20" spans="2:16">
      <c r="B20" s="24"/>
      <c r="C20" s="26"/>
      <c r="D20" s="26"/>
      <c r="E20" s="26"/>
      <c r="F20" s="26"/>
      <c r="G20" s="26"/>
      <c r="H20" s="26"/>
      <c r="J20" s="24"/>
      <c r="K20" s="27"/>
      <c r="L20" s="27"/>
      <c r="M20" s="27"/>
      <c r="N20" s="27"/>
      <c r="O20" s="27"/>
      <c r="P20" s="27"/>
    </row>
    <row r="21" spans="2:16">
      <c r="B21" s="24"/>
      <c r="C21" s="26"/>
      <c r="D21" s="26"/>
      <c r="E21" s="26"/>
      <c r="F21" s="26"/>
      <c r="G21" s="26"/>
      <c r="H21" s="26"/>
      <c r="J21" s="24"/>
      <c r="K21" s="27"/>
      <c r="L21" s="27"/>
      <c r="M21" s="27"/>
      <c r="N21" s="27"/>
      <c r="O21" s="27"/>
      <c r="P21" s="27"/>
    </row>
    <row r="22" spans="2:16">
      <c r="B22" s="24"/>
      <c r="C22" s="26"/>
      <c r="D22" s="26"/>
      <c r="E22" s="26"/>
      <c r="F22" s="26"/>
      <c r="G22" s="26"/>
      <c r="H22" s="26"/>
      <c r="J22" s="24"/>
      <c r="K22" s="27"/>
      <c r="L22" s="27"/>
      <c r="M22" s="27"/>
      <c r="N22" s="27"/>
      <c r="O22" s="27"/>
      <c r="P22" s="27"/>
    </row>
    <row r="23" spans="2:16"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41" spans="2:16">
      <c r="B41" t="s">
        <v>209</v>
      </c>
    </row>
    <row r="42" spans="2:16">
      <c r="B42" s="23" t="s">
        <v>262</v>
      </c>
      <c r="C42" s="52" t="s">
        <v>29</v>
      </c>
      <c r="D42" s="52" t="s">
        <v>35</v>
      </c>
      <c r="E42" s="52" t="s">
        <v>38</v>
      </c>
      <c r="F42" s="52" t="s">
        <v>42</v>
      </c>
      <c r="G42" s="52" t="s">
        <v>43</v>
      </c>
      <c r="H42" s="72" t="s">
        <v>109</v>
      </c>
      <c r="J42" s="23" t="s">
        <v>262</v>
      </c>
      <c r="K42" s="52" t="s">
        <v>29</v>
      </c>
      <c r="L42" s="52" t="s">
        <v>35</v>
      </c>
      <c r="M42" s="52" t="s">
        <v>38</v>
      </c>
      <c r="N42" s="52" t="s">
        <v>42</v>
      </c>
      <c r="O42" s="52" t="s">
        <v>43</v>
      </c>
      <c r="P42" s="72" t="s">
        <v>109</v>
      </c>
    </row>
    <row r="43" spans="2:16">
      <c r="B43" s="24" t="s">
        <v>86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J43" s="24" t="s">
        <v>86</v>
      </c>
      <c r="K43" s="53">
        <v>0</v>
      </c>
      <c r="L43" s="73" t="s">
        <v>109</v>
      </c>
      <c r="M43" s="53">
        <v>0</v>
      </c>
      <c r="N43" s="53">
        <v>0</v>
      </c>
      <c r="O43" s="53">
        <v>0</v>
      </c>
      <c r="P43" s="73" t="s">
        <v>109</v>
      </c>
    </row>
    <row r="44" spans="2:16">
      <c r="B44" s="24" t="s">
        <v>92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J44" s="24" t="s">
        <v>92</v>
      </c>
      <c r="K44" s="53">
        <v>0</v>
      </c>
      <c r="L44" s="73" t="s">
        <v>109</v>
      </c>
      <c r="M44" s="53">
        <v>0</v>
      </c>
      <c r="N44" s="53">
        <v>0</v>
      </c>
      <c r="O44" s="53">
        <v>0</v>
      </c>
      <c r="P44" s="73" t="s">
        <v>109</v>
      </c>
    </row>
    <row r="45" spans="2:16">
      <c r="B45" s="24" t="s">
        <v>90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J45" s="24" t="s">
        <v>90</v>
      </c>
      <c r="K45" s="53">
        <v>0</v>
      </c>
      <c r="L45" s="73" t="s">
        <v>109</v>
      </c>
      <c r="M45" s="53">
        <v>0</v>
      </c>
      <c r="N45" s="53">
        <v>0</v>
      </c>
      <c r="O45" s="53">
        <v>0</v>
      </c>
      <c r="P45" s="73" t="s">
        <v>109</v>
      </c>
    </row>
    <row r="46" spans="2:16">
      <c r="B46" s="24" t="s">
        <v>85</v>
      </c>
      <c r="C46" s="51">
        <v>1</v>
      </c>
      <c r="D46" s="51">
        <v>0</v>
      </c>
      <c r="E46" s="51">
        <v>2</v>
      </c>
      <c r="F46" s="51">
        <v>2</v>
      </c>
      <c r="G46" s="51">
        <v>0</v>
      </c>
      <c r="H46" s="51">
        <v>0</v>
      </c>
      <c r="J46" s="24" t="s">
        <v>85</v>
      </c>
      <c r="K46" s="53">
        <v>1</v>
      </c>
      <c r="L46" s="73" t="s">
        <v>109</v>
      </c>
      <c r="M46" s="53">
        <v>1</v>
      </c>
      <c r="N46" s="53">
        <v>1</v>
      </c>
      <c r="O46" s="53">
        <v>0</v>
      </c>
      <c r="P46" s="73" t="s">
        <v>109</v>
      </c>
    </row>
    <row r="47" spans="2:16">
      <c r="B47" s="24" t="s">
        <v>89</v>
      </c>
      <c r="C47" s="51">
        <v>0</v>
      </c>
      <c r="D47" s="51">
        <v>0</v>
      </c>
      <c r="E47" s="51">
        <v>0</v>
      </c>
      <c r="F47" s="51">
        <v>0</v>
      </c>
      <c r="G47" s="51">
        <v>2</v>
      </c>
      <c r="H47" s="51">
        <v>0</v>
      </c>
      <c r="J47" s="24" t="s">
        <v>89</v>
      </c>
      <c r="K47" s="53">
        <v>0</v>
      </c>
      <c r="L47" s="73" t="s">
        <v>109</v>
      </c>
      <c r="M47" s="53">
        <v>0</v>
      </c>
      <c r="N47" s="53">
        <v>0</v>
      </c>
      <c r="O47" s="53">
        <v>1</v>
      </c>
      <c r="P47" s="73" t="s">
        <v>109</v>
      </c>
    </row>
    <row r="48" spans="2:16">
      <c r="B48" s="24" t="s">
        <v>87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87</v>
      </c>
      <c r="K48" s="53">
        <v>0</v>
      </c>
      <c r="L48" s="73" t="s">
        <v>109</v>
      </c>
      <c r="M48" s="53">
        <v>0</v>
      </c>
      <c r="N48" s="53">
        <v>0</v>
      </c>
      <c r="O48" s="53">
        <v>0</v>
      </c>
      <c r="P48" s="73" t="s">
        <v>109</v>
      </c>
    </row>
    <row r="49" spans="2:16">
      <c r="B49" s="24" t="s">
        <v>88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J49" s="24" t="s">
        <v>88</v>
      </c>
      <c r="K49" s="53">
        <v>0</v>
      </c>
      <c r="L49" s="73" t="s">
        <v>109</v>
      </c>
      <c r="M49" s="53">
        <v>0</v>
      </c>
      <c r="N49" s="53">
        <v>0</v>
      </c>
      <c r="O49" s="53">
        <v>0</v>
      </c>
      <c r="P49" s="73" t="s">
        <v>109</v>
      </c>
    </row>
    <row r="50" spans="2:16">
      <c r="B50" s="24" t="s">
        <v>91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91</v>
      </c>
      <c r="K50" s="53">
        <v>0</v>
      </c>
      <c r="L50" s="73" t="s">
        <v>109</v>
      </c>
      <c r="M50" s="53">
        <v>0</v>
      </c>
      <c r="N50" s="53">
        <v>0</v>
      </c>
      <c r="O50" s="53">
        <v>0</v>
      </c>
      <c r="P50" s="73" t="s">
        <v>109</v>
      </c>
    </row>
    <row r="51" spans="2:16">
      <c r="B51" s="24" t="s">
        <v>93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93</v>
      </c>
      <c r="K51" s="53">
        <v>0</v>
      </c>
      <c r="L51" s="73" t="s">
        <v>109</v>
      </c>
      <c r="M51" s="53">
        <v>0</v>
      </c>
      <c r="N51" s="53">
        <v>0</v>
      </c>
      <c r="O51" s="53">
        <v>0</v>
      </c>
      <c r="P51" s="73" t="s">
        <v>109</v>
      </c>
    </row>
    <row r="52" spans="2:16">
      <c r="B52" s="25" t="s">
        <v>1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5" t="s">
        <v>1</v>
      </c>
      <c r="K52" s="53">
        <v>0</v>
      </c>
      <c r="L52" s="73" t="s">
        <v>109</v>
      </c>
      <c r="M52" s="53">
        <v>0</v>
      </c>
      <c r="N52" s="53">
        <v>0</v>
      </c>
      <c r="O52" s="53">
        <v>0</v>
      </c>
      <c r="P52" s="73" t="s">
        <v>109</v>
      </c>
    </row>
    <row r="53" spans="2:16">
      <c r="B53" s="1" t="s">
        <v>120</v>
      </c>
      <c r="C53" s="54" t="s">
        <v>436</v>
      </c>
      <c r="D53" s="54" t="s">
        <v>427</v>
      </c>
      <c r="E53" s="54" t="s">
        <v>397</v>
      </c>
      <c r="F53" s="54" t="s">
        <v>397</v>
      </c>
      <c r="G53" s="54" t="s">
        <v>397</v>
      </c>
      <c r="H53" s="54" t="s">
        <v>427</v>
      </c>
      <c r="J53" s="1" t="s">
        <v>120</v>
      </c>
      <c r="K53" s="55" t="s">
        <v>274</v>
      </c>
      <c r="L53" s="74" t="s">
        <v>109</v>
      </c>
      <c r="M53" s="55" t="s">
        <v>274</v>
      </c>
      <c r="N53" s="55" t="s">
        <v>274</v>
      </c>
      <c r="O53" s="55" t="s">
        <v>274</v>
      </c>
      <c r="P53" s="74" t="s">
        <v>109</v>
      </c>
    </row>
    <row r="54" spans="2:16">
      <c r="B54" s="24" t="s">
        <v>4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J54" s="24"/>
      <c r="K54" s="27"/>
      <c r="L54" s="27"/>
      <c r="M54" s="27"/>
      <c r="N54" s="27"/>
      <c r="O54" s="27"/>
      <c r="P54" s="27"/>
    </row>
    <row r="55" spans="2:16">
      <c r="B55" s="24"/>
      <c r="C55" s="26"/>
      <c r="D55" s="26"/>
      <c r="E55" s="26"/>
      <c r="F55" s="26"/>
      <c r="G55" s="26"/>
      <c r="H55" s="26"/>
      <c r="J55" s="24"/>
      <c r="K55" s="27"/>
      <c r="L55" s="27"/>
      <c r="M55" s="27"/>
      <c r="N55" s="27"/>
      <c r="O55" s="27"/>
      <c r="P55" s="27"/>
    </row>
    <row r="56" spans="2:16">
      <c r="B56" s="24"/>
      <c r="C56" s="26"/>
      <c r="D56" s="26"/>
      <c r="E56" s="26"/>
      <c r="F56" s="26"/>
      <c r="G56" s="26"/>
      <c r="H56" s="26"/>
      <c r="J56" s="24"/>
      <c r="K56" s="27"/>
      <c r="L56" s="27"/>
      <c r="M56" s="27"/>
      <c r="N56" s="27"/>
      <c r="O56" s="27"/>
      <c r="P56" s="27"/>
    </row>
  </sheetData>
  <conditionalFormatting sqref="J42:P42 B42:H42 B5:H5 J5:P5">
    <cfRule type="containsErrors" dxfId="197" priority="1">
      <formula>ISERROR(B5)</formula>
    </cfRule>
  </conditionalFormatting>
  <pageMargins left="0.7" right="0.7" top="0.75" bottom="0.75" header="0.3" footer="0.3"/>
  <pageSetup paperSize="9" orientation="portrait" r:id="rId1"/>
  <drawing r:id="rId2"/>
  <legacyDrawing r:id="rId3"/>
  <tableParts count="4">
    <tablePart r:id="rId4"/>
    <tablePart r:id="rId5"/>
    <tablePart r:id="rId6"/>
    <tablePart r:id="rId7"/>
  </tableParts>
</worksheet>
</file>

<file path=xl/worksheets/sheet79.xml><?xml version="1.0" encoding="utf-8"?>
<worksheet xmlns="http://schemas.openxmlformats.org/spreadsheetml/2006/main" xmlns:r="http://schemas.openxmlformats.org/officeDocument/2006/relationships">
  <sheetPr codeName="Лист135"/>
  <dimension ref="B2:P123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227</v>
      </c>
    </row>
    <row r="4" spans="2:16">
      <c r="B4" t="s">
        <v>208</v>
      </c>
    </row>
    <row r="5" spans="2:16">
      <c r="B5" s="23" t="s">
        <v>164</v>
      </c>
      <c r="C5" s="52" t="s">
        <v>29</v>
      </c>
      <c r="D5" s="52" t="s">
        <v>35</v>
      </c>
      <c r="E5" s="52" t="s">
        <v>38</v>
      </c>
      <c r="F5" s="52" t="s">
        <v>42</v>
      </c>
      <c r="G5" s="52" t="s">
        <v>43</v>
      </c>
      <c r="H5" s="72" t="s">
        <v>109</v>
      </c>
      <c r="J5" s="23" t="s">
        <v>164</v>
      </c>
      <c r="K5" s="52" t="s">
        <v>29</v>
      </c>
      <c r="L5" s="52" t="s">
        <v>35</v>
      </c>
      <c r="M5" s="52" t="s">
        <v>38</v>
      </c>
      <c r="N5" s="52" t="s">
        <v>42</v>
      </c>
      <c r="O5" s="52" t="s">
        <v>43</v>
      </c>
      <c r="P5" s="72" t="s">
        <v>109</v>
      </c>
    </row>
    <row r="6" spans="2:16">
      <c r="B6" s="24" t="s">
        <v>25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J6" s="24" t="s">
        <v>25</v>
      </c>
      <c r="K6" s="53">
        <v>0</v>
      </c>
      <c r="L6" s="73" t="s">
        <v>109</v>
      </c>
      <c r="M6" s="53">
        <v>0</v>
      </c>
      <c r="N6" s="73" t="s">
        <v>109</v>
      </c>
      <c r="O6" s="73" t="s">
        <v>109</v>
      </c>
      <c r="P6" s="73" t="s">
        <v>109</v>
      </c>
    </row>
    <row r="7" spans="2:16">
      <c r="B7" s="24" t="s">
        <v>41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J7" s="24" t="s">
        <v>41</v>
      </c>
      <c r="K7" s="53">
        <v>0</v>
      </c>
      <c r="L7" s="73" t="s">
        <v>109</v>
      </c>
      <c r="M7" s="53">
        <v>0</v>
      </c>
      <c r="N7" s="73" t="s">
        <v>109</v>
      </c>
      <c r="O7" s="73" t="s">
        <v>109</v>
      </c>
      <c r="P7" s="73" t="s">
        <v>109</v>
      </c>
    </row>
    <row r="8" spans="2:16">
      <c r="B8" s="24" t="s">
        <v>50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J8" s="24" t="s">
        <v>50</v>
      </c>
      <c r="K8" s="53">
        <v>0</v>
      </c>
      <c r="L8" s="73" t="s">
        <v>109</v>
      </c>
      <c r="M8" s="53">
        <v>0</v>
      </c>
      <c r="N8" s="73" t="s">
        <v>109</v>
      </c>
      <c r="O8" s="73" t="s">
        <v>109</v>
      </c>
      <c r="P8" s="73" t="s">
        <v>109</v>
      </c>
    </row>
    <row r="9" spans="2:16">
      <c r="B9" s="24" t="s">
        <v>40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J9" s="24" t="s">
        <v>40</v>
      </c>
      <c r="K9" s="53">
        <v>0</v>
      </c>
      <c r="L9" s="73" t="s">
        <v>109</v>
      </c>
      <c r="M9" s="53">
        <v>0</v>
      </c>
      <c r="N9" s="73" t="s">
        <v>109</v>
      </c>
      <c r="O9" s="73" t="s">
        <v>109</v>
      </c>
      <c r="P9" s="73" t="s">
        <v>109</v>
      </c>
    </row>
    <row r="10" spans="2:16">
      <c r="B10" s="24" t="s">
        <v>20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J10" s="24" t="s">
        <v>20</v>
      </c>
      <c r="K10" s="53">
        <v>0</v>
      </c>
      <c r="L10" s="73" t="s">
        <v>109</v>
      </c>
      <c r="M10" s="53">
        <v>0</v>
      </c>
      <c r="N10" s="73" t="s">
        <v>109</v>
      </c>
      <c r="O10" s="73" t="s">
        <v>109</v>
      </c>
      <c r="P10" s="73" t="s">
        <v>109</v>
      </c>
    </row>
    <row r="11" spans="2:16">
      <c r="B11" s="24" t="s">
        <v>39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J11" s="24" t="s">
        <v>39</v>
      </c>
      <c r="K11" s="53">
        <v>0</v>
      </c>
      <c r="L11" s="73" t="s">
        <v>109</v>
      </c>
      <c r="M11" s="53">
        <v>0</v>
      </c>
      <c r="N11" s="73" t="s">
        <v>109</v>
      </c>
      <c r="O11" s="73" t="s">
        <v>109</v>
      </c>
      <c r="P11" s="73" t="s">
        <v>109</v>
      </c>
    </row>
    <row r="12" spans="2:16">
      <c r="B12" s="24" t="s">
        <v>28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J12" s="24" t="s">
        <v>28</v>
      </c>
      <c r="K12" s="53">
        <v>0</v>
      </c>
      <c r="L12" s="73" t="s">
        <v>109</v>
      </c>
      <c r="M12" s="53">
        <v>0</v>
      </c>
      <c r="N12" s="73" t="s">
        <v>109</v>
      </c>
      <c r="O12" s="73" t="s">
        <v>109</v>
      </c>
      <c r="P12" s="73" t="s">
        <v>109</v>
      </c>
    </row>
    <row r="13" spans="2:16">
      <c r="B13" s="24" t="s">
        <v>36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J13" s="24" t="s">
        <v>36</v>
      </c>
      <c r="K13" s="53">
        <v>0</v>
      </c>
      <c r="L13" s="73" t="s">
        <v>109</v>
      </c>
      <c r="M13" s="53">
        <v>0</v>
      </c>
      <c r="N13" s="73" t="s">
        <v>109</v>
      </c>
      <c r="O13" s="73" t="s">
        <v>109</v>
      </c>
      <c r="P13" s="73" t="s">
        <v>109</v>
      </c>
    </row>
    <row r="14" spans="2:16">
      <c r="B14" s="24" t="s">
        <v>18</v>
      </c>
      <c r="C14" s="51">
        <v>1</v>
      </c>
      <c r="D14" s="51">
        <v>0</v>
      </c>
      <c r="E14" s="51">
        <v>17</v>
      </c>
      <c r="F14" s="51">
        <v>0</v>
      </c>
      <c r="G14" s="51">
        <v>0</v>
      </c>
      <c r="H14" s="51">
        <v>0</v>
      </c>
      <c r="J14" s="24" t="s">
        <v>18</v>
      </c>
      <c r="K14" s="53">
        <v>1</v>
      </c>
      <c r="L14" s="73" t="s">
        <v>109</v>
      </c>
      <c r="M14" s="53">
        <v>1</v>
      </c>
      <c r="N14" s="73" t="s">
        <v>109</v>
      </c>
      <c r="O14" s="73" t="s">
        <v>109</v>
      </c>
      <c r="P14" s="73" t="s">
        <v>109</v>
      </c>
    </row>
    <row r="15" spans="2:16">
      <c r="B15" s="24" t="s">
        <v>49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24" t="s">
        <v>49</v>
      </c>
      <c r="K15" s="53">
        <v>0</v>
      </c>
      <c r="L15" s="73" t="s">
        <v>109</v>
      </c>
      <c r="M15" s="53">
        <v>0</v>
      </c>
      <c r="N15" s="73" t="s">
        <v>109</v>
      </c>
      <c r="O15" s="73" t="s">
        <v>109</v>
      </c>
      <c r="P15" s="73" t="s">
        <v>109</v>
      </c>
    </row>
    <row r="16" spans="2:16">
      <c r="B16" s="24" t="s">
        <v>27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J16" s="24" t="s">
        <v>27</v>
      </c>
      <c r="K16" s="53">
        <v>0</v>
      </c>
      <c r="L16" s="73" t="s">
        <v>109</v>
      </c>
      <c r="M16" s="53">
        <v>0</v>
      </c>
      <c r="N16" s="73" t="s">
        <v>109</v>
      </c>
      <c r="O16" s="73" t="s">
        <v>109</v>
      </c>
      <c r="P16" s="73" t="s">
        <v>109</v>
      </c>
    </row>
    <row r="17" spans="2:16">
      <c r="B17" s="24" t="s">
        <v>37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J17" s="24" t="s">
        <v>37</v>
      </c>
      <c r="K17" s="53">
        <v>0</v>
      </c>
      <c r="L17" s="73" t="s">
        <v>109</v>
      </c>
      <c r="M17" s="53">
        <v>0</v>
      </c>
      <c r="N17" s="73" t="s">
        <v>109</v>
      </c>
      <c r="O17" s="73" t="s">
        <v>109</v>
      </c>
      <c r="P17" s="73" t="s">
        <v>109</v>
      </c>
    </row>
    <row r="18" spans="2:16">
      <c r="B18" s="24" t="s">
        <v>51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J18" s="24" t="s">
        <v>51</v>
      </c>
      <c r="K18" s="53">
        <v>0</v>
      </c>
      <c r="L18" s="73" t="s">
        <v>109</v>
      </c>
      <c r="M18" s="53">
        <v>0</v>
      </c>
      <c r="N18" s="73" t="s">
        <v>109</v>
      </c>
      <c r="O18" s="73" t="s">
        <v>109</v>
      </c>
      <c r="P18" s="73" t="s">
        <v>109</v>
      </c>
    </row>
    <row r="19" spans="2:16">
      <c r="B19" s="24" t="s">
        <v>30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J19" s="24" t="s">
        <v>30</v>
      </c>
      <c r="K19" s="53">
        <v>0</v>
      </c>
      <c r="L19" s="73" t="s">
        <v>109</v>
      </c>
      <c r="M19" s="53">
        <v>0</v>
      </c>
      <c r="N19" s="73" t="s">
        <v>109</v>
      </c>
      <c r="O19" s="73" t="s">
        <v>109</v>
      </c>
      <c r="P19" s="73" t="s">
        <v>109</v>
      </c>
    </row>
    <row r="20" spans="2:16">
      <c r="B20" s="24" t="s">
        <v>22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J20" s="24" t="s">
        <v>22</v>
      </c>
      <c r="K20" s="53">
        <v>0</v>
      </c>
      <c r="L20" s="73" t="s">
        <v>109</v>
      </c>
      <c r="M20" s="53">
        <v>0</v>
      </c>
      <c r="N20" s="73" t="s">
        <v>109</v>
      </c>
      <c r="O20" s="73" t="s">
        <v>109</v>
      </c>
      <c r="P20" s="73" t="s">
        <v>109</v>
      </c>
    </row>
    <row r="21" spans="2:16">
      <c r="B21" s="24" t="s">
        <v>1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J21" s="24" t="s">
        <v>1</v>
      </c>
      <c r="K21" s="53">
        <v>0</v>
      </c>
      <c r="L21" s="73" t="s">
        <v>109</v>
      </c>
      <c r="M21" s="53">
        <v>0</v>
      </c>
      <c r="N21" s="73" t="s">
        <v>109</v>
      </c>
      <c r="O21" s="73" t="s">
        <v>109</v>
      </c>
      <c r="P21" s="73" t="s">
        <v>109</v>
      </c>
    </row>
    <row r="22" spans="2:16">
      <c r="B22" s="1" t="s">
        <v>120</v>
      </c>
      <c r="C22" s="54" t="s">
        <v>436</v>
      </c>
      <c r="D22" s="54" t="s">
        <v>427</v>
      </c>
      <c r="E22" s="54" t="s">
        <v>59</v>
      </c>
      <c r="F22" s="54" t="s">
        <v>427</v>
      </c>
      <c r="G22" s="54" t="s">
        <v>427</v>
      </c>
      <c r="H22" s="54" t="s">
        <v>427</v>
      </c>
      <c r="J22" s="1" t="s">
        <v>120</v>
      </c>
      <c r="K22" s="55" t="s">
        <v>274</v>
      </c>
      <c r="L22" s="74" t="s">
        <v>109</v>
      </c>
      <c r="M22" s="55" t="s">
        <v>274</v>
      </c>
      <c r="N22" s="74" t="s">
        <v>109</v>
      </c>
      <c r="O22" s="74" t="s">
        <v>109</v>
      </c>
      <c r="P22" s="74" t="s">
        <v>109</v>
      </c>
    </row>
    <row r="23" spans="2:16">
      <c r="B23" s="24" t="s">
        <v>4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J23" s="24"/>
      <c r="K23" s="27"/>
      <c r="L23" s="27"/>
      <c r="M23" s="27"/>
      <c r="N23" s="27"/>
      <c r="O23" s="27"/>
      <c r="P23" s="27"/>
    </row>
    <row r="24" spans="2:16">
      <c r="B24" s="25"/>
      <c r="C24" s="25"/>
      <c r="D24" s="25"/>
      <c r="E24" s="25"/>
      <c r="F24" s="25"/>
      <c r="G24" s="25"/>
      <c r="H24" s="25"/>
    </row>
    <row r="25" spans="2:16">
      <c r="B25" s="25"/>
      <c r="C25" s="25"/>
      <c r="D25" s="25"/>
      <c r="E25" s="25"/>
      <c r="F25" s="25"/>
      <c r="G25" s="25"/>
      <c r="H25" s="25"/>
    </row>
    <row r="26" spans="2:16">
      <c r="B26" s="25"/>
      <c r="C26" s="25"/>
      <c r="D26" s="25"/>
      <c r="E26" s="25"/>
      <c r="F26" s="25"/>
      <c r="G26" s="25"/>
      <c r="H26" s="25"/>
    </row>
    <row r="27" spans="2:16">
      <c r="B27" s="25"/>
      <c r="C27" s="25"/>
      <c r="D27" s="25"/>
      <c r="E27" s="25"/>
      <c r="F27" s="25"/>
      <c r="G27" s="25"/>
      <c r="H27" s="25"/>
    </row>
    <row r="28" spans="2:16">
      <c r="B28" s="25"/>
      <c r="C28" s="25"/>
      <c r="D28" s="25"/>
      <c r="E28" s="25"/>
      <c r="F28" s="25"/>
      <c r="G28" s="25"/>
      <c r="H28" s="25"/>
    </row>
    <row r="29" spans="2:16">
      <c r="B29" s="25"/>
      <c r="C29" s="25"/>
      <c r="D29" s="25"/>
      <c r="E29" s="25"/>
      <c r="F29" s="25"/>
      <c r="G29" s="25"/>
      <c r="H29" s="25"/>
    </row>
    <row r="30" spans="2:16">
      <c r="B30" s="25"/>
      <c r="C30" s="25"/>
      <c r="D30" s="25"/>
      <c r="E30" s="25"/>
      <c r="F30" s="25"/>
      <c r="G30" s="25"/>
      <c r="H30" s="25"/>
    </row>
    <row r="31" spans="2:16">
      <c r="B31" s="25"/>
      <c r="C31" s="25"/>
      <c r="D31" s="25"/>
      <c r="E31" s="25"/>
      <c r="F31" s="25"/>
      <c r="G31" s="25"/>
      <c r="H31" s="25"/>
    </row>
    <row r="32" spans="2:16">
      <c r="B32" s="25"/>
      <c r="C32" s="25"/>
      <c r="D32" s="25"/>
      <c r="E32" s="25"/>
      <c r="F32" s="25"/>
      <c r="G32" s="25"/>
      <c r="H32" s="25"/>
    </row>
    <row r="33" spans="2:16">
      <c r="B33" s="25"/>
      <c r="C33" s="25"/>
      <c r="D33" s="25"/>
      <c r="E33" s="25"/>
      <c r="F33" s="25"/>
      <c r="G33" s="25"/>
      <c r="H33" s="25"/>
    </row>
    <row r="34" spans="2:16">
      <c r="B34" s="25"/>
      <c r="C34" s="25"/>
      <c r="D34" s="25"/>
      <c r="E34" s="25"/>
      <c r="F34" s="25"/>
      <c r="G34" s="25"/>
      <c r="H34" s="25"/>
    </row>
    <row r="35" spans="2:16">
      <c r="B35" s="25"/>
      <c r="C35" s="25"/>
      <c r="D35" s="25"/>
      <c r="E35" s="25"/>
      <c r="F35" s="25"/>
      <c r="G35" s="25"/>
      <c r="H35" s="25"/>
    </row>
    <row r="36" spans="2:16">
      <c r="B36" s="25"/>
      <c r="C36" s="25"/>
      <c r="D36" s="25"/>
      <c r="E36" s="25"/>
      <c r="F36" s="25"/>
      <c r="G36" s="25"/>
      <c r="H36" s="25"/>
    </row>
    <row r="37" spans="2:16">
      <c r="B37" s="25"/>
      <c r="C37" s="25"/>
      <c r="D37" s="25"/>
      <c r="E37" s="25"/>
      <c r="F37" s="25"/>
      <c r="G37" s="25"/>
      <c r="H37" s="25"/>
    </row>
    <row r="38" spans="2:16">
      <c r="B38" s="25"/>
      <c r="C38" s="25"/>
      <c r="D38" s="25"/>
      <c r="E38" s="25"/>
      <c r="F38" s="25"/>
      <c r="G38" s="25"/>
      <c r="H38" s="25"/>
    </row>
    <row r="39" spans="2:16">
      <c r="B39" s="25"/>
      <c r="C39" s="25"/>
      <c r="D39" s="25"/>
      <c r="E39" s="25"/>
      <c r="F39" s="25"/>
      <c r="G39" s="25"/>
      <c r="H39" s="25"/>
    </row>
    <row r="40" spans="2:16">
      <c r="B40" s="25"/>
      <c r="C40" s="25"/>
      <c r="D40" s="25"/>
      <c r="E40" s="25"/>
      <c r="F40" s="25"/>
      <c r="G40" s="25"/>
      <c r="H40" s="25"/>
    </row>
    <row r="41" spans="2:16">
      <c r="B41" s="25"/>
      <c r="C41" s="25"/>
      <c r="D41" s="25"/>
      <c r="E41" s="25"/>
      <c r="F41" s="25"/>
      <c r="G41" s="25"/>
      <c r="H41" s="25"/>
    </row>
    <row r="42" spans="2:16">
      <c r="B42" s="25"/>
      <c r="C42" s="25"/>
      <c r="D42" s="25"/>
      <c r="E42" s="25"/>
      <c r="F42" s="25"/>
      <c r="G42" s="25"/>
      <c r="H42" s="25"/>
    </row>
    <row r="46" spans="2:16">
      <c r="B46" t="s">
        <v>209</v>
      </c>
    </row>
    <row r="47" spans="2:16">
      <c r="B47" s="23" t="s">
        <v>164</v>
      </c>
      <c r="C47" s="52" t="s">
        <v>29</v>
      </c>
      <c r="D47" s="52" t="s">
        <v>35</v>
      </c>
      <c r="E47" s="52" t="s">
        <v>38</v>
      </c>
      <c r="F47" s="52" t="s">
        <v>42</v>
      </c>
      <c r="G47" s="52" t="s">
        <v>43</v>
      </c>
      <c r="H47" s="72" t="s">
        <v>109</v>
      </c>
      <c r="J47" s="23" t="s">
        <v>164</v>
      </c>
      <c r="K47" s="52" t="s">
        <v>29</v>
      </c>
      <c r="L47" s="52" t="s">
        <v>35</v>
      </c>
      <c r="M47" s="52" t="s">
        <v>38</v>
      </c>
      <c r="N47" s="52" t="s">
        <v>42</v>
      </c>
      <c r="O47" s="52" t="s">
        <v>43</v>
      </c>
      <c r="P47" s="72" t="s">
        <v>109</v>
      </c>
    </row>
    <row r="48" spans="2:16">
      <c r="B48" s="24" t="s">
        <v>25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J48" s="24" t="s">
        <v>25</v>
      </c>
      <c r="K48" s="53">
        <v>0</v>
      </c>
      <c r="L48" s="73" t="s">
        <v>109</v>
      </c>
      <c r="M48" s="53">
        <v>0</v>
      </c>
      <c r="N48" s="53">
        <v>0</v>
      </c>
      <c r="O48" s="53">
        <v>0</v>
      </c>
      <c r="P48" s="73" t="s">
        <v>109</v>
      </c>
    </row>
    <row r="49" spans="2:16">
      <c r="B49" s="24" t="s">
        <v>41</v>
      </c>
      <c r="C49" s="51">
        <v>0</v>
      </c>
      <c r="D49" s="51">
        <v>0</v>
      </c>
      <c r="E49" s="51">
        <v>0</v>
      </c>
      <c r="F49" s="51">
        <v>0</v>
      </c>
      <c r="G49" s="51">
        <v>0</v>
      </c>
      <c r="H49" s="51">
        <v>0</v>
      </c>
      <c r="J49" s="24" t="s">
        <v>41</v>
      </c>
      <c r="K49" s="53">
        <v>0</v>
      </c>
      <c r="L49" s="73" t="s">
        <v>109</v>
      </c>
      <c r="M49" s="53">
        <v>0</v>
      </c>
      <c r="N49" s="53">
        <v>0</v>
      </c>
      <c r="O49" s="53">
        <v>0</v>
      </c>
      <c r="P49" s="73" t="s">
        <v>109</v>
      </c>
    </row>
    <row r="50" spans="2:16">
      <c r="B50" s="24" t="s">
        <v>50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J50" s="24" t="s">
        <v>50</v>
      </c>
      <c r="K50" s="53">
        <v>0</v>
      </c>
      <c r="L50" s="73" t="s">
        <v>109</v>
      </c>
      <c r="M50" s="53">
        <v>0</v>
      </c>
      <c r="N50" s="53">
        <v>0</v>
      </c>
      <c r="O50" s="53">
        <v>0</v>
      </c>
      <c r="P50" s="73" t="s">
        <v>109</v>
      </c>
    </row>
    <row r="51" spans="2:16">
      <c r="B51" s="24" t="s">
        <v>40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J51" s="24" t="s">
        <v>40</v>
      </c>
      <c r="K51" s="53">
        <v>0</v>
      </c>
      <c r="L51" s="73" t="s">
        <v>109</v>
      </c>
      <c r="M51" s="53">
        <v>0</v>
      </c>
      <c r="N51" s="53">
        <v>0</v>
      </c>
      <c r="O51" s="53">
        <v>0</v>
      </c>
      <c r="P51" s="73" t="s">
        <v>109</v>
      </c>
    </row>
    <row r="52" spans="2:16">
      <c r="B52" s="24" t="s">
        <v>20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J52" s="24" t="s">
        <v>20</v>
      </c>
      <c r="K52" s="53">
        <v>0</v>
      </c>
      <c r="L52" s="73" t="s">
        <v>109</v>
      </c>
      <c r="M52" s="53">
        <v>0</v>
      </c>
      <c r="N52" s="53">
        <v>0</v>
      </c>
      <c r="O52" s="53">
        <v>0</v>
      </c>
      <c r="P52" s="73" t="s">
        <v>109</v>
      </c>
    </row>
    <row r="53" spans="2:16">
      <c r="B53" s="24" t="s">
        <v>39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J53" s="24" t="s">
        <v>39</v>
      </c>
      <c r="K53" s="53">
        <v>0</v>
      </c>
      <c r="L53" s="73" t="s">
        <v>109</v>
      </c>
      <c r="M53" s="53">
        <v>0</v>
      </c>
      <c r="N53" s="53">
        <v>0</v>
      </c>
      <c r="O53" s="53">
        <v>0</v>
      </c>
      <c r="P53" s="73" t="s">
        <v>109</v>
      </c>
    </row>
    <row r="54" spans="2:16">
      <c r="B54" s="24" t="s">
        <v>28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J54" s="24" t="s">
        <v>28</v>
      </c>
      <c r="K54" s="53">
        <v>0</v>
      </c>
      <c r="L54" s="73" t="s">
        <v>109</v>
      </c>
      <c r="M54" s="53">
        <v>0</v>
      </c>
      <c r="N54" s="53">
        <v>0</v>
      </c>
      <c r="O54" s="53">
        <v>0</v>
      </c>
      <c r="P54" s="73" t="s">
        <v>109</v>
      </c>
    </row>
    <row r="55" spans="2:16">
      <c r="B55" s="24" t="s">
        <v>36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J55" s="24" t="s">
        <v>36</v>
      </c>
      <c r="K55" s="53">
        <v>0</v>
      </c>
      <c r="L55" s="73" t="s">
        <v>109</v>
      </c>
      <c r="M55" s="53">
        <v>0</v>
      </c>
      <c r="N55" s="53">
        <v>0</v>
      </c>
      <c r="O55" s="53">
        <v>0</v>
      </c>
      <c r="P55" s="73" t="s">
        <v>109</v>
      </c>
    </row>
    <row r="56" spans="2:16">
      <c r="B56" s="24" t="s">
        <v>18</v>
      </c>
      <c r="C56" s="51">
        <v>1</v>
      </c>
      <c r="D56" s="51">
        <v>0</v>
      </c>
      <c r="E56" s="51">
        <v>2</v>
      </c>
      <c r="F56" s="51">
        <v>1</v>
      </c>
      <c r="G56" s="51">
        <v>2</v>
      </c>
      <c r="H56" s="51">
        <v>0</v>
      </c>
      <c r="J56" s="24" t="s">
        <v>18</v>
      </c>
      <c r="K56" s="53">
        <v>1</v>
      </c>
      <c r="L56" s="73" t="s">
        <v>109</v>
      </c>
      <c r="M56" s="53">
        <v>1</v>
      </c>
      <c r="N56" s="53">
        <v>0.5</v>
      </c>
      <c r="O56" s="53">
        <v>1</v>
      </c>
      <c r="P56" s="73" t="s">
        <v>109</v>
      </c>
    </row>
    <row r="57" spans="2:16">
      <c r="B57" s="24" t="s">
        <v>49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J57" s="24" t="s">
        <v>49</v>
      </c>
      <c r="K57" s="53">
        <v>0</v>
      </c>
      <c r="L57" s="73" t="s">
        <v>109</v>
      </c>
      <c r="M57" s="53">
        <v>0</v>
      </c>
      <c r="N57" s="53">
        <v>0</v>
      </c>
      <c r="O57" s="53">
        <v>0</v>
      </c>
      <c r="P57" s="73" t="s">
        <v>109</v>
      </c>
    </row>
    <row r="58" spans="2:16">
      <c r="B58" s="24" t="s">
        <v>27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J58" s="24" t="s">
        <v>27</v>
      </c>
      <c r="K58" s="53">
        <v>0</v>
      </c>
      <c r="L58" s="73" t="s">
        <v>109</v>
      </c>
      <c r="M58" s="53">
        <v>0</v>
      </c>
      <c r="N58" s="53">
        <v>0</v>
      </c>
      <c r="O58" s="53">
        <v>0</v>
      </c>
      <c r="P58" s="73" t="s">
        <v>109</v>
      </c>
    </row>
    <row r="59" spans="2:16">
      <c r="B59" s="24" t="s">
        <v>37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J59" s="24" t="s">
        <v>37</v>
      </c>
      <c r="K59" s="53">
        <v>0</v>
      </c>
      <c r="L59" s="73" t="s">
        <v>109</v>
      </c>
      <c r="M59" s="53">
        <v>0</v>
      </c>
      <c r="N59" s="53">
        <v>0</v>
      </c>
      <c r="O59" s="53">
        <v>0</v>
      </c>
      <c r="P59" s="73" t="s">
        <v>109</v>
      </c>
    </row>
    <row r="60" spans="2:16">
      <c r="B60" s="24" t="s">
        <v>51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24" t="s">
        <v>51</v>
      </c>
      <c r="K60" s="53">
        <v>0</v>
      </c>
      <c r="L60" s="73" t="s">
        <v>109</v>
      </c>
      <c r="M60" s="53">
        <v>0</v>
      </c>
      <c r="N60" s="53">
        <v>0</v>
      </c>
      <c r="O60" s="53">
        <v>0</v>
      </c>
      <c r="P60" s="73" t="s">
        <v>109</v>
      </c>
    </row>
    <row r="61" spans="2:16">
      <c r="B61" s="24" t="s">
        <v>30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J61" s="24" t="s">
        <v>30</v>
      </c>
      <c r="K61" s="53">
        <v>0</v>
      </c>
      <c r="L61" s="73" t="s">
        <v>109</v>
      </c>
      <c r="M61" s="53">
        <v>0</v>
      </c>
      <c r="N61" s="53">
        <v>0</v>
      </c>
      <c r="O61" s="53">
        <v>0</v>
      </c>
      <c r="P61" s="73" t="s">
        <v>109</v>
      </c>
    </row>
    <row r="62" spans="2:16">
      <c r="B62" s="24" t="s">
        <v>22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J62" s="24" t="s">
        <v>22</v>
      </c>
      <c r="K62" s="53">
        <v>0</v>
      </c>
      <c r="L62" s="73" t="s">
        <v>109</v>
      </c>
      <c r="M62" s="53">
        <v>0</v>
      </c>
      <c r="N62" s="53">
        <v>0</v>
      </c>
      <c r="O62" s="53">
        <v>0</v>
      </c>
      <c r="P62" s="73" t="s">
        <v>109</v>
      </c>
    </row>
    <row r="63" spans="2:16">
      <c r="B63" s="24" t="s">
        <v>1</v>
      </c>
      <c r="C63" s="51">
        <v>0</v>
      </c>
      <c r="D63" s="51">
        <v>0</v>
      </c>
      <c r="E63" s="51">
        <v>0</v>
      </c>
      <c r="F63" s="51">
        <v>1</v>
      </c>
      <c r="G63" s="51">
        <v>0</v>
      </c>
      <c r="H63" s="51">
        <v>0</v>
      </c>
      <c r="J63" s="24" t="s">
        <v>1</v>
      </c>
      <c r="K63" s="53">
        <v>0</v>
      </c>
      <c r="L63" s="73" t="s">
        <v>109</v>
      </c>
      <c r="M63" s="53">
        <v>0</v>
      </c>
      <c r="N63" s="53">
        <v>0.5</v>
      </c>
      <c r="O63" s="53">
        <v>0</v>
      </c>
      <c r="P63" s="73" t="s">
        <v>109</v>
      </c>
    </row>
    <row r="64" spans="2:16">
      <c r="B64" s="1" t="s">
        <v>120</v>
      </c>
      <c r="C64" s="54" t="s">
        <v>436</v>
      </c>
      <c r="D64" s="54" t="s">
        <v>427</v>
      </c>
      <c r="E64" s="54" t="s">
        <v>397</v>
      </c>
      <c r="F64" s="54" t="s">
        <v>397</v>
      </c>
      <c r="G64" s="54" t="s">
        <v>397</v>
      </c>
      <c r="H64" s="54" t="s">
        <v>427</v>
      </c>
      <c r="J64" s="1" t="s">
        <v>120</v>
      </c>
      <c r="K64" s="55" t="s">
        <v>274</v>
      </c>
      <c r="L64" s="74" t="s">
        <v>109</v>
      </c>
      <c r="M64" s="55" t="s">
        <v>274</v>
      </c>
      <c r="N64" s="55" t="s">
        <v>274</v>
      </c>
      <c r="O64" s="55" t="s">
        <v>274</v>
      </c>
      <c r="P64" s="74" t="s">
        <v>109</v>
      </c>
    </row>
    <row r="65" spans="2:16">
      <c r="B65" s="24" t="s">
        <v>4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J65" s="24"/>
      <c r="K65" s="27"/>
      <c r="L65" s="27"/>
      <c r="M65" s="27"/>
      <c r="N65" s="27"/>
      <c r="O65" s="27"/>
      <c r="P65" s="27"/>
    </row>
    <row r="88" spans="2:16" ht="28.5">
      <c r="B88" s="8" t="s">
        <v>163</v>
      </c>
    </row>
    <row r="90" spans="2:16">
      <c r="B90" t="s">
        <v>210</v>
      </c>
    </row>
    <row r="91" spans="2:16">
      <c r="B91" s="23" t="s">
        <v>124</v>
      </c>
      <c r="C91" s="52" t="s">
        <v>29</v>
      </c>
      <c r="D91" s="52" t="s">
        <v>35</v>
      </c>
      <c r="E91" s="52" t="s">
        <v>38</v>
      </c>
      <c r="F91" s="52" t="s">
        <v>42</v>
      </c>
      <c r="G91" s="52" t="s">
        <v>43</v>
      </c>
      <c r="H91" s="72" t="s">
        <v>109</v>
      </c>
      <c r="J91" s="23" t="s">
        <v>124</v>
      </c>
      <c r="K91" s="52" t="s">
        <v>29</v>
      </c>
      <c r="L91" s="52" t="s">
        <v>35</v>
      </c>
      <c r="M91" s="52" t="s">
        <v>38</v>
      </c>
      <c r="N91" s="52" t="s">
        <v>42</v>
      </c>
      <c r="O91" s="52" t="s">
        <v>43</v>
      </c>
      <c r="P91" s="72" t="s">
        <v>109</v>
      </c>
    </row>
    <row r="92" spans="2:16">
      <c r="B92" s="24" t="s">
        <v>2</v>
      </c>
      <c r="C92" s="51">
        <v>1</v>
      </c>
      <c r="D92" s="51">
        <v>0</v>
      </c>
      <c r="E92" s="51">
        <v>17</v>
      </c>
      <c r="F92" s="51">
        <v>0</v>
      </c>
      <c r="G92" s="51">
        <v>0</v>
      </c>
      <c r="H92" s="51">
        <v>0</v>
      </c>
      <c r="J92" s="29" t="s">
        <v>2</v>
      </c>
      <c r="K92" s="53">
        <v>1</v>
      </c>
      <c r="L92" s="73" t="s">
        <v>109</v>
      </c>
      <c r="M92" s="53">
        <v>1</v>
      </c>
      <c r="N92" s="73" t="s">
        <v>109</v>
      </c>
      <c r="O92" s="73" t="s">
        <v>109</v>
      </c>
      <c r="P92" s="73" t="s">
        <v>109</v>
      </c>
    </row>
    <row r="93" spans="2:16">
      <c r="B93" s="24" t="s">
        <v>25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J93" s="29" t="s">
        <v>14</v>
      </c>
      <c r="K93" s="53">
        <v>0</v>
      </c>
      <c r="L93" s="73" t="s">
        <v>109</v>
      </c>
      <c r="M93" s="53">
        <v>0</v>
      </c>
      <c r="N93" s="73" t="s">
        <v>109</v>
      </c>
      <c r="O93" s="73" t="s">
        <v>109</v>
      </c>
      <c r="P93" s="73" t="s">
        <v>109</v>
      </c>
    </row>
    <row r="94" spans="2:16">
      <c r="B94" s="24" t="s">
        <v>162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J94" s="29" t="s">
        <v>3</v>
      </c>
      <c r="K94" s="53">
        <v>0</v>
      </c>
      <c r="L94" s="73" t="s">
        <v>109</v>
      </c>
      <c r="M94" s="53">
        <v>0</v>
      </c>
      <c r="N94" s="73" t="s">
        <v>109</v>
      </c>
      <c r="O94" s="73" t="s">
        <v>109</v>
      </c>
      <c r="P94" s="73" t="s">
        <v>109</v>
      </c>
    </row>
    <row r="95" spans="2:16">
      <c r="B95" s="24" t="s">
        <v>1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J95" s="29"/>
      <c r="K95" s="53">
        <v>0</v>
      </c>
      <c r="L95" s="73" t="s">
        <v>109</v>
      </c>
      <c r="M95" s="53">
        <v>0</v>
      </c>
      <c r="N95" s="73" t="s">
        <v>109</v>
      </c>
      <c r="O95" s="73" t="s">
        <v>109</v>
      </c>
      <c r="P95" s="73" t="s">
        <v>109</v>
      </c>
    </row>
    <row r="96" spans="2:16">
      <c r="B96" s="69" t="s">
        <v>120</v>
      </c>
      <c r="C96" s="54" t="s">
        <v>436</v>
      </c>
      <c r="D96" s="54" t="s">
        <v>427</v>
      </c>
      <c r="E96" s="54" t="s">
        <v>59</v>
      </c>
      <c r="F96" s="54" t="s">
        <v>427</v>
      </c>
      <c r="G96" s="54" t="s">
        <v>427</v>
      </c>
      <c r="H96" s="54" t="s">
        <v>427</v>
      </c>
      <c r="J96" s="69" t="s">
        <v>120</v>
      </c>
      <c r="K96" s="55" t="s">
        <v>274</v>
      </c>
      <c r="L96" s="74" t="s">
        <v>109</v>
      </c>
      <c r="M96" s="55" t="s">
        <v>274</v>
      </c>
      <c r="N96" s="74" t="s">
        <v>109</v>
      </c>
      <c r="O96" s="74" t="s">
        <v>109</v>
      </c>
      <c r="P96" s="74" t="s">
        <v>109</v>
      </c>
    </row>
    <row r="97" spans="2:16">
      <c r="B97" s="1" t="s">
        <v>4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J97" s="30"/>
      <c r="K97" s="28"/>
      <c r="L97" s="28"/>
      <c r="M97" s="28"/>
      <c r="N97" s="28"/>
      <c r="O97" s="28"/>
      <c r="P97" s="28"/>
    </row>
    <row r="116" spans="2:16">
      <c r="B116" t="s">
        <v>211</v>
      </c>
    </row>
    <row r="117" spans="2:16">
      <c r="B117" s="23" t="s">
        <v>124</v>
      </c>
      <c r="C117" s="52" t="s">
        <v>29</v>
      </c>
      <c r="D117" s="52" t="s">
        <v>35</v>
      </c>
      <c r="E117" s="52" t="s">
        <v>38</v>
      </c>
      <c r="F117" s="52" t="s">
        <v>42</v>
      </c>
      <c r="G117" s="52" t="s">
        <v>43</v>
      </c>
      <c r="H117" s="72" t="s">
        <v>109</v>
      </c>
      <c r="J117" s="23" t="s">
        <v>124</v>
      </c>
      <c r="K117" s="52" t="s">
        <v>29</v>
      </c>
      <c r="L117" s="52" t="s">
        <v>35</v>
      </c>
      <c r="M117" s="52" t="s">
        <v>38</v>
      </c>
      <c r="N117" s="52" t="s">
        <v>42</v>
      </c>
      <c r="O117" s="52" t="s">
        <v>43</v>
      </c>
      <c r="P117" s="72" t="s">
        <v>109</v>
      </c>
    </row>
    <row r="118" spans="2:16">
      <c r="B118" s="24" t="s">
        <v>2</v>
      </c>
      <c r="C118" s="51">
        <v>1</v>
      </c>
      <c r="D118" s="51">
        <v>0</v>
      </c>
      <c r="E118" s="51">
        <v>2</v>
      </c>
      <c r="F118" s="51">
        <v>1</v>
      </c>
      <c r="G118" s="51">
        <v>2</v>
      </c>
      <c r="H118" s="51">
        <v>0</v>
      </c>
      <c r="J118" s="24" t="s">
        <v>2</v>
      </c>
      <c r="K118" s="53">
        <v>1</v>
      </c>
      <c r="L118" s="73" t="s">
        <v>109</v>
      </c>
      <c r="M118" s="53">
        <v>1</v>
      </c>
      <c r="N118" s="53">
        <v>0.5</v>
      </c>
      <c r="O118" s="53">
        <v>1</v>
      </c>
      <c r="P118" s="73" t="s">
        <v>109</v>
      </c>
    </row>
    <row r="119" spans="2:16">
      <c r="B119" s="24" t="s">
        <v>25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J119" s="24" t="s">
        <v>25</v>
      </c>
      <c r="K119" s="53">
        <v>0</v>
      </c>
      <c r="L119" s="73" t="s">
        <v>109</v>
      </c>
      <c r="M119" s="53">
        <v>0</v>
      </c>
      <c r="N119" s="53">
        <v>0</v>
      </c>
      <c r="O119" s="53">
        <v>0</v>
      </c>
      <c r="P119" s="73" t="s">
        <v>109</v>
      </c>
    </row>
    <row r="120" spans="2:16">
      <c r="B120" s="24" t="s">
        <v>162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J120" s="24" t="s">
        <v>162</v>
      </c>
      <c r="K120" s="53">
        <v>0</v>
      </c>
      <c r="L120" s="73" t="s">
        <v>109</v>
      </c>
      <c r="M120" s="53">
        <v>0</v>
      </c>
      <c r="N120" s="53">
        <v>0</v>
      </c>
      <c r="O120" s="53">
        <v>0</v>
      </c>
      <c r="P120" s="73" t="s">
        <v>109</v>
      </c>
    </row>
    <row r="121" spans="2:16">
      <c r="B121" s="24" t="s">
        <v>1</v>
      </c>
      <c r="C121" s="51">
        <v>0</v>
      </c>
      <c r="D121" s="51">
        <v>0</v>
      </c>
      <c r="E121" s="51">
        <v>0</v>
      </c>
      <c r="F121" s="51">
        <v>1</v>
      </c>
      <c r="G121" s="51">
        <v>0</v>
      </c>
      <c r="H121" s="51">
        <v>0</v>
      </c>
      <c r="J121" s="24" t="s">
        <v>1</v>
      </c>
      <c r="K121" s="53">
        <v>0</v>
      </c>
      <c r="L121" s="73" t="s">
        <v>109</v>
      </c>
      <c r="M121" s="53">
        <v>0</v>
      </c>
      <c r="N121" s="53">
        <v>0.5</v>
      </c>
      <c r="O121" s="53">
        <v>0</v>
      </c>
      <c r="P121" s="73" t="s">
        <v>109</v>
      </c>
    </row>
    <row r="122" spans="2:16">
      <c r="B122" s="69" t="s">
        <v>120</v>
      </c>
      <c r="C122" s="57" t="s">
        <v>436</v>
      </c>
      <c r="D122" s="57" t="s">
        <v>427</v>
      </c>
      <c r="E122" s="57" t="s">
        <v>397</v>
      </c>
      <c r="F122" s="57" t="s">
        <v>397</v>
      </c>
      <c r="G122" s="57" t="s">
        <v>397</v>
      </c>
      <c r="H122" s="57" t="s">
        <v>427</v>
      </c>
      <c r="J122" s="69" t="s">
        <v>120</v>
      </c>
      <c r="K122" s="55" t="s">
        <v>274</v>
      </c>
      <c r="L122" s="74" t="s">
        <v>109</v>
      </c>
      <c r="M122" s="55" t="s">
        <v>274</v>
      </c>
      <c r="N122" s="55" t="s">
        <v>274</v>
      </c>
      <c r="O122" s="55" t="s">
        <v>274</v>
      </c>
      <c r="P122" s="74" t="s">
        <v>109</v>
      </c>
    </row>
    <row r="123" spans="2:16">
      <c r="B123" s="1" t="s">
        <v>4</v>
      </c>
      <c r="C123" s="38">
        <v>0</v>
      </c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J123" s="30"/>
      <c r="K123" s="28"/>
      <c r="L123" s="28"/>
      <c r="M123" s="28"/>
      <c r="N123" s="28"/>
      <c r="O123" s="28"/>
      <c r="P123" s="28"/>
    </row>
  </sheetData>
  <conditionalFormatting sqref="K117:P117 J91:J95 K91:P91 J117:J121 C117:H117 B117:B121 B91:B95 C91:H91 J47:P47 B47:H47 B5:H5 J5:P5">
    <cfRule type="containsErrors" dxfId="132" priority="5">
      <formula>ISERROR(B5)</formula>
    </cfRule>
  </conditionalFormatting>
  <conditionalFormatting sqref="B91">
    <cfRule type="containsErrors" dxfId="131" priority="4">
      <formula>ISERROR(B91)</formula>
    </cfRule>
  </conditionalFormatting>
  <conditionalFormatting sqref="J91">
    <cfRule type="containsErrors" dxfId="130" priority="3">
      <formula>ISERROR(J91)</formula>
    </cfRule>
  </conditionalFormatting>
  <conditionalFormatting sqref="B117">
    <cfRule type="containsErrors" dxfId="129" priority="2">
      <formula>ISERROR(B117)</formula>
    </cfRule>
  </conditionalFormatting>
  <conditionalFormatting sqref="J117">
    <cfRule type="containsErrors" dxfId="128" priority="1">
      <formula>ISERROR(J117)</formula>
    </cfRule>
  </conditionalFormatting>
  <pageMargins left="0.7" right="0.7" top="0.75" bottom="0.75" header="0.3" footer="0.3"/>
  <pageSetup paperSize="9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6"/>
  <dimension ref="B2:P50"/>
  <sheetViews>
    <sheetView workbookViewId="0"/>
  </sheetViews>
  <sheetFormatPr defaultRowHeight="15"/>
  <cols>
    <col min="2" max="2" width="32.140625" customWidth="1"/>
  </cols>
  <sheetData>
    <row r="2" spans="2:8" ht="28.5">
      <c r="B2" s="8" t="s">
        <v>113</v>
      </c>
    </row>
    <row r="3" spans="2:8" ht="18.75">
      <c r="B3" s="7"/>
    </row>
    <row r="4" spans="2:8">
      <c r="B4" s="2" t="s">
        <v>95</v>
      </c>
      <c r="C4" s="4" t="s">
        <v>29</v>
      </c>
      <c r="D4" s="4" t="s">
        <v>35</v>
      </c>
      <c r="E4" s="4" t="s">
        <v>38</v>
      </c>
      <c r="F4" s="4" t="s">
        <v>42</v>
      </c>
      <c r="G4" s="4" t="s">
        <v>43</v>
      </c>
      <c r="H4" s="71" t="s">
        <v>109</v>
      </c>
    </row>
    <row r="5" spans="2:8">
      <c r="B5" s="3" t="s">
        <v>107</v>
      </c>
      <c r="C5" s="6">
        <v>3713.1800000000003</v>
      </c>
      <c r="D5" s="6">
        <v>4634.75</v>
      </c>
      <c r="E5" s="6">
        <v>4357.0599999999995</v>
      </c>
      <c r="F5" s="6">
        <v>3833.8469999999993</v>
      </c>
      <c r="G5" s="6">
        <v>3780.8309999999997</v>
      </c>
      <c r="H5" s="6">
        <v>4071.1310000000003</v>
      </c>
    </row>
    <row r="6" spans="2:8">
      <c r="C6" s="50"/>
      <c r="D6" s="50"/>
      <c r="E6" s="50"/>
      <c r="F6" s="50"/>
      <c r="G6" s="50"/>
      <c r="H6" s="50"/>
    </row>
    <row r="25" spans="2:8">
      <c r="B25" s="2" t="s">
        <v>83</v>
      </c>
      <c r="C25" s="4" t="s">
        <v>29</v>
      </c>
      <c r="D25" s="4" t="s">
        <v>35</v>
      </c>
      <c r="E25" s="4" t="s">
        <v>38</v>
      </c>
      <c r="F25" s="4" t="s">
        <v>42</v>
      </c>
      <c r="G25" s="4" t="s">
        <v>43</v>
      </c>
      <c r="H25" s="71" t="s">
        <v>109</v>
      </c>
    </row>
    <row r="26" spans="2:8">
      <c r="B26" s="3" t="s">
        <v>105</v>
      </c>
      <c r="C26" s="6">
        <v>136</v>
      </c>
      <c r="D26" s="6">
        <v>166</v>
      </c>
      <c r="E26" s="6">
        <v>176</v>
      </c>
      <c r="F26" s="6">
        <v>183</v>
      </c>
      <c r="G26" s="6">
        <v>177</v>
      </c>
      <c r="H26" s="6">
        <v>194</v>
      </c>
    </row>
    <row r="27" spans="2:8">
      <c r="C27" s="50"/>
      <c r="D27" s="50"/>
      <c r="E27" s="50"/>
      <c r="F27" s="50"/>
      <c r="G27" s="50"/>
      <c r="H27" s="50"/>
    </row>
    <row r="44" spans="2:16">
      <c r="B44" s="2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>
      <c r="B45" s="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</row>
    <row r="46" spans="2:16">
      <c r="B46" s="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</row>
    <row r="47" spans="2:16">
      <c r="B47" s="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</row>
    <row r="48" spans="2:16">
      <c r="B48" s="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</row>
    <row r="49" spans="2:16">
      <c r="B49" s="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</row>
    <row r="50" spans="2:16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8"/>
  <dimension ref="B2:P11"/>
  <sheetViews>
    <sheetView workbookViewId="0"/>
  </sheetViews>
  <sheetFormatPr defaultRowHeight="15"/>
  <cols>
    <col min="2" max="2" width="31.5703125" customWidth="1"/>
    <col min="10" max="10" width="30.85546875" customWidth="1"/>
    <col min="11" max="16" width="11.28515625" customWidth="1"/>
  </cols>
  <sheetData>
    <row r="2" spans="2:16" ht="28.5">
      <c r="B2" s="8" t="s">
        <v>132</v>
      </c>
    </row>
    <row r="3" spans="2:16">
      <c r="B3" t="s">
        <v>123</v>
      </c>
    </row>
    <row r="6" spans="2:16">
      <c r="B6" t="s">
        <v>125</v>
      </c>
    </row>
    <row r="7" spans="2:16">
      <c r="B7" s="23" t="s">
        <v>124</v>
      </c>
      <c r="C7" s="52" t="s">
        <v>29</v>
      </c>
      <c r="D7" s="52" t="s">
        <v>35</v>
      </c>
      <c r="E7" s="52" t="s">
        <v>38</v>
      </c>
      <c r="F7" s="52" t="s">
        <v>42</v>
      </c>
      <c r="G7" s="52" t="s">
        <v>43</v>
      </c>
      <c r="H7" s="72" t="s">
        <v>109</v>
      </c>
      <c r="J7" s="23" t="s">
        <v>124</v>
      </c>
      <c r="K7" s="52" t="s">
        <v>29</v>
      </c>
      <c r="L7" s="52" t="s">
        <v>35</v>
      </c>
      <c r="M7" s="52" t="s">
        <v>38</v>
      </c>
      <c r="N7" s="52" t="s">
        <v>42</v>
      </c>
      <c r="O7" s="52" t="s">
        <v>43</v>
      </c>
      <c r="P7" s="72" t="s">
        <v>109</v>
      </c>
    </row>
    <row r="8" spans="2:16">
      <c r="B8" s="29" t="s">
        <v>2</v>
      </c>
      <c r="C8" s="56">
        <v>76</v>
      </c>
      <c r="D8" s="56">
        <v>88</v>
      </c>
      <c r="E8" s="56">
        <v>91</v>
      </c>
      <c r="F8" s="56">
        <v>94</v>
      </c>
      <c r="G8" s="56">
        <v>94</v>
      </c>
      <c r="H8" s="56">
        <v>106</v>
      </c>
      <c r="J8" s="29" t="s">
        <v>2</v>
      </c>
      <c r="K8" s="53">
        <v>0.55882352941176472</v>
      </c>
      <c r="L8" s="53">
        <v>0.53012048192771088</v>
      </c>
      <c r="M8" s="53">
        <v>0.51704545454545459</v>
      </c>
      <c r="N8" s="53">
        <v>0.51366120218579236</v>
      </c>
      <c r="O8" s="53">
        <v>0.53409090909090906</v>
      </c>
      <c r="P8" s="53">
        <v>0.55208333333333337</v>
      </c>
    </row>
    <row r="9" spans="2:16">
      <c r="B9" s="29" t="s">
        <v>14</v>
      </c>
      <c r="C9" s="56">
        <v>47</v>
      </c>
      <c r="D9" s="56">
        <v>58</v>
      </c>
      <c r="E9" s="56">
        <v>61</v>
      </c>
      <c r="F9" s="56">
        <v>62</v>
      </c>
      <c r="G9" s="56">
        <v>59</v>
      </c>
      <c r="H9" s="56">
        <v>61</v>
      </c>
      <c r="J9" s="29" t="s">
        <v>14</v>
      </c>
      <c r="K9" s="53">
        <v>0.34558823529411764</v>
      </c>
      <c r="L9" s="53">
        <v>0.3493975903614458</v>
      </c>
      <c r="M9" s="53">
        <v>0.34659090909090912</v>
      </c>
      <c r="N9" s="53">
        <v>0.33879781420765026</v>
      </c>
      <c r="O9" s="53">
        <v>0.33522727272727271</v>
      </c>
      <c r="P9" s="53">
        <v>0.31770833333333331</v>
      </c>
    </row>
    <row r="10" spans="2:16">
      <c r="B10" s="29" t="s">
        <v>3</v>
      </c>
      <c r="C10" s="56">
        <v>13</v>
      </c>
      <c r="D10" s="56">
        <v>20</v>
      </c>
      <c r="E10" s="56">
        <v>24</v>
      </c>
      <c r="F10" s="56">
        <v>27</v>
      </c>
      <c r="G10" s="56">
        <v>23</v>
      </c>
      <c r="H10" s="56">
        <v>25</v>
      </c>
      <c r="J10" s="29" t="s">
        <v>3</v>
      </c>
      <c r="K10" s="53">
        <v>9.5588235294117641E-2</v>
      </c>
      <c r="L10" s="53">
        <v>0.12048192771084337</v>
      </c>
      <c r="M10" s="53">
        <v>0.13636363636363635</v>
      </c>
      <c r="N10" s="53">
        <v>0.14754098360655737</v>
      </c>
      <c r="O10" s="53">
        <v>0.13068181818181818</v>
      </c>
      <c r="P10" s="53">
        <v>0.13020833333333334</v>
      </c>
    </row>
    <row r="11" spans="2:16">
      <c r="B11" s="30" t="s">
        <v>120</v>
      </c>
      <c r="C11" s="57" t="s">
        <v>285</v>
      </c>
      <c r="D11" s="57" t="s">
        <v>286</v>
      </c>
      <c r="E11" s="57" t="s">
        <v>287</v>
      </c>
      <c r="F11" s="57" t="s">
        <v>288</v>
      </c>
      <c r="G11" s="57" t="s">
        <v>287</v>
      </c>
      <c r="H11" s="57" t="s">
        <v>289</v>
      </c>
      <c r="J11" s="30" t="s">
        <v>120</v>
      </c>
      <c r="K11" s="55" t="s">
        <v>274</v>
      </c>
      <c r="L11" s="55" t="s">
        <v>274</v>
      </c>
      <c r="M11" s="55" t="s">
        <v>274</v>
      </c>
      <c r="N11" s="55" t="s">
        <v>274</v>
      </c>
      <c r="O11" s="55" t="s">
        <v>274</v>
      </c>
      <c r="P11" s="55" t="s">
        <v>274</v>
      </c>
    </row>
  </sheetData>
  <conditionalFormatting sqref="B7:B10">
    <cfRule type="containsErrors" dxfId="4840" priority="9">
      <formula>ISERROR(B7)</formula>
    </cfRule>
  </conditionalFormatting>
  <conditionalFormatting sqref="C7:H7">
    <cfRule type="containsErrors" dxfId="4839" priority="8">
      <formula>ISERROR(C7)</formula>
    </cfRule>
  </conditionalFormatting>
  <conditionalFormatting sqref="J7:J10">
    <cfRule type="containsErrors" dxfId="4838" priority="3">
      <formula>ISERROR(J7)</formula>
    </cfRule>
  </conditionalFormatting>
  <conditionalFormatting sqref="K7:P7">
    <cfRule type="containsErrors" dxfId="4837" priority="2">
      <formula>ISERROR(K7)</formula>
    </cfRule>
  </conditionalFormatting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79</vt:i4>
      </vt:variant>
    </vt:vector>
  </HeadingPairs>
  <TitlesOfParts>
    <vt:vector size="79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2018-02-28T10:19:47Z</dcterms:created>
  <dcterms:modified xsi:type="dcterms:W3CDTF">2018-03-01T09:50:42Z</dcterms:modified>
</cp:coreProperties>
</file>