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tables/table101.xml" ContentType="application/vnd.openxmlformats-officedocument.spreadsheetml.table+xml"/>
  <Override PartName="/xl/tables/table246.xml" ContentType="application/vnd.openxmlformats-officedocument.spreadsheetml.table+xml"/>
  <Override PartName="/xl/tables/table293.xml" ContentType="application/vnd.openxmlformats-officedocument.spreadsheetml.table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tables/table14.xml" ContentType="application/vnd.openxmlformats-officedocument.spreadsheetml.table+xml"/>
  <Override PartName="/xl/tables/table61.xml" ContentType="application/vnd.openxmlformats-officedocument.spreadsheetml.table+xml"/>
  <Override PartName="/xl/drawings/drawing39.xml" ContentType="application/vnd.openxmlformats-officedocument.drawing+xml"/>
  <Override PartName="/xl/tables/table224.xml" ContentType="application/vnd.openxmlformats-officedocument.spreadsheetml.table+xml"/>
  <Override PartName="/xl/tables/table271.xml" ContentType="application/vnd.openxmlformats-officedocument.spreadsheetml.table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tables/table139.xml" ContentType="application/vnd.openxmlformats-officedocument.spreadsheetml.table+xml"/>
  <Override PartName="/xl/tables/table186.xml" ContentType="application/vnd.openxmlformats-officedocument.spreadsheetml.table+xml"/>
  <Override PartName="/xl/tables/table202.xml" ContentType="application/vnd.openxmlformats-officedocument.spreadsheetml.table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tables/table99.xml" ContentType="application/vnd.openxmlformats-officedocument.spreadsheetml.tab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tables/table117.xml" ContentType="application/vnd.openxmlformats-officedocument.spreadsheetml.table+xml"/>
  <Override PartName="/xl/tables/table164.xml" ContentType="application/vnd.openxmlformats-officedocument.spreadsheetml.table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tables/table77.xml" ContentType="application/vnd.openxmlformats-officedocument.spreadsheetml.table+xml"/>
  <Override PartName="/xl/charts/chart101.xml" ContentType="application/vnd.openxmlformats-officedocument.drawingml.chart+xml"/>
  <Override PartName="/xl/tables/table287.xml" ContentType="application/vnd.openxmlformats-officedocument.spreadsheetml.table+xml"/>
  <Override PartName="/xl/tables/table303.xml" ContentType="application/vnd.openxmlformats-officedocument.spreadsheetml.table+xml"/>
  <Override PartName="/xl/worksheets/sheet54.xml" ContentType="application/vnd.openxmlformats-officedocument.spreadsheetml.worksheet+xml"/>
  <Override PartName="/xl/tables/table5.xml" ContentType="application/vnd.openxmlformats-officedocument.spreadsheetml.table+xml"/>
  <Override PartName="/xl/tables/table55.xml" ContentType="application/vnd.openxmlformats-officedocument.spreadsheetml.table+xml"/>
  <Override PartName="/xl/charts/chart41.xml" ContentType="application/vnd.openxmlformats-officedocument.drawingml.chart+xml"/>
  <Override PartName="/xl/tables/table142.xml" ContentType="application/vnd.openxmlformats-officedocument.spreadsheetml.table+xml"/>
  <Default Extension="png" ContentType="image/png"/>
  <Override PartName="/xl/tables/table120.xml" ContentType="application/vnd.openxmlformats-officedocument.spreadsheetml.table+xml"/>
  <Override PartName="/xl/tables/table218.xml" ContentType="application/vnd.openxmlformats-officedocument.spreadsheetml.table+xml"/>
  <Override PartName="/xl/tables/table265.xml" ContentType="application/vnd.openxmlformats-officedocument.spreadsheetml.table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tables/table33.xml" ContentType="application/vnd.openxmlformats-officedocument.spreadsheetml.table+xml"/>
  <Override PartName="/xl/tables/table80.xml" ContentType="application/vnd.openxmlformats-officedocument.spreadsheetml.table+xml"/>
  <Override PartName="/xl/drawings/drawing58.xml" ContentType="application/vnd.openxmlformats-officedocument.drawing+xml"/>
  <Override PartName="/xl/tables/table243.xml" ContentType="application/vnd.openxmlformats-officedocument.spreadsheetml.table+xml"/>
  <Override PartName="/xl/charts/chart139.xml" ContentType="application/vnd.openxmlformats-officedocument.drawingml.chart+xml"/>
  <Override PartName="/xl/tables/table290.xml" ContentType="application/vnd.openxmlformats-officedocument.spreadsheetml.table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tables/table319.xml" ContentType="application/vnd.openxmlformats-officedocument.spreadsheetml.tabl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tables/table158.xml" ContentType="application/vnd.openxmlformats-officedocument.spreadsheetml.table+xml"/>
  <Override PartName="/xl/charts/chart117.xml" ContentType="application/vnd.openxmlformats-officedocument.drawingml.chart+xml"/>
  <Override PartName="/xl/tables/table221.xml" ContentType="application/vnd.openxmlformats-officedocument.spreadsheetml.table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tables/table49.xml" ContentType="application/vnd.openxmlformats-officedocument.spreadsheetml.table+xml"/>
  <Override PartName="/xl/charts/chart35.xml" ContentType="application/vnd.openxmlformats-officedocument.drawingml.chart+xml"/>
  <Override PartName="/xl/tables/table96.xml" ContentType="application/vnd.openxmlformats-officedocument.spreadsheetml.table+xml"/>
  <Override PartName="/xl/tables/table136.xml" ContentType="application/vnd.openxmlformats-officedocument.spreadsheetml.table+xml"/>
  <Override PartName="/xl/charts/chart82.xml" ContentType="application/vnd.openxmlformats-officedocument.drawingml.chart+xml"/>
  <Override PartName="/xl/tables/table183.xml" ContentType="application/vnd.openxmlformats-officedocument.spreadsheetml.table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tables/table114.xml" ContentType="application/vnd.openxmlformats-officedocument.spreadsheetml.table+xml"/>
  <Override PartName="/xl/tables/table161.xml" ContentType="application/vnd.openxmlformats-officedocument.spreadsheetml.table+xml"/>
  <Override PartName="/xl/charts/chart120.xml" ContentType="application/vnd.openxmlformats-officedocument.drawingml.chart+xml"/>
  <Override PartName="/xl/tables/table259.xml" ContentType="application/vnd.openxmlformats-officedocument.spreadsheetml.table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tables/table27.xml" ContentType="application/vnd.openxmlformats-officedocument.spreadsheetml.table+xml"/>
  <Override PartName="/xl/tables/table74.xml" ContentType="application/vnd.openxmlformats-officedocument.spreadsheetml.table+xml"/>
  <Override PartName="/xl/charts/chart60.xml" ContentType="application/vnd.openxmlformats-officedocument.drawingml.chart+xml"/>
  <Override PartName="/xl/tables/table300.xml" ContentType="application/vnd.openxmlformats-officedocument.spreadsheetml.table+xml"/>
  <Override PartName="/xl/tables/table237.xml" ContentType="application/vnd.openxmlformats-officedocument.spreadsheetml.table+xml"/>
  <Override PartName="/xl/tables/table284.xml" ContentType="application/vnd.openxmlformats-officedocument.spreadsheetml.table+xml"/>
  <Override PartName="/xl/worksheets/sheet51.xml" ContentType="application/vnd.openxmlformats-officedocument.spreadsheetml.worksheet+xml"/>
  <Override PartName="/xl/tables/table2.xml" ContentType="application/vnd.openxmlformats-officedocument.spreadsheetml.table+xml"/>
  <Override PartName="/xl/tables/table52.xml" ContentType="application/vnd.openxmlformats-officedocument.spreadsheetml.table+xml"/>
  <Override PartName="/xl/tables/table215.xml" ContentType="application/vnd.openxmlformats-officedocument.spreadsheetml.table+xml"/>
  <Override PartName="/xl/tables/table262.xml" ContentType="application/vnd.openxmlformats-officedocument.spreadsheetml.table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drawings/drawing4.xml" ContentType="application/vnd.openxmlformats-officedocument.drawing+xml"/>
  <Override PartName="/xl/tables/table30.xml" ContentType="application/vnd.openxmlformats-officedocument.spreadsheetml.table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tables/table199.xml" ContentType="application/vnd.openxmlformats-officedocument.spreadsheetml.table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tables/table177.xml" ContentType="application/vnd.openxmlformats-officedocument.spreadsheetml.table+xml"/>
  <Override PartName="/xl/tables/table240.xml" ContentType="application/vnd.openxmlformats-officedocument.spreadsheetml.table+xml"/>
  <Override PartName="/xl/charts/chart136.xml" ContentType="application/vnd.openxmlformats-officedocument.drawingml.char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tables/table316.xml" ContentType="application/vnd.openxmlformats-officedocument.spreadsheetml.table+xml"/>
  <Override PartName="/xl/drawings/drawing11.xml" ContentType="application/vnd.openxmlformats-officedocument.drawing+xml"/>
  <Override PartName="/xl/tables/table68.xml" ContentType="application/vnd.openxmlformats-officedocument.spreadsheetml.table+xml"/>
  <Override PartName="/xl/charts/chart54.xml" ContentType="application/vnd.openxmlformats-officedocument.drawingml.chart+xml"/>
  <Override PartName="/xl/tables/table108.xml" ContentType="application/vnd.openxmlformats-officedocument.spreadsheetml.table+xml"/>
  <Override PartName="/xl/tables/table155.xml" ContentType="application/vnd.openxmlformats-officedocument.spreadsheetml.table+xml"/>
  <Override PartName="/xl/worksheets/sheet67.xml" ContentType="application/vnd.openxmlformats-officedocument.spreadsheetml.worksheet+xml"/>
  <Override PartName="/xl/charts/chart32.xml" ContentType="application/vnd.openxmlformats-officedocument.drawingml.chart+xml"/>
  <Override PartName="/xl/tables/table133.xml" ContentType="application/vnd.openxmlformats-officedocument.spreadsheetml.table+xml"/>
  <Override PartName="/xl/tables/table180.xml" ContentType="application/vnd.openxmlformats-officedocument.spreadsheetml.table+xml"/>
  <Override PartName="/xl/tables/table278.xml" ContentType="application/vnd.openxmlformats-officedocument.spreadsheetml.table+xml"/>
  <Override PartName="/xl/worksheets/sheet45.xml" ContentType="application/vnd.openxmlformats-officedocument.spreadsheetml.worksheet+xml"/>
  <Override PartName="/xl/tables/table46.xml" ContentType="application/vnd.openxmlformats-officedocument.spreadsheetml.table+xml"/>
  <Override PartName="/xl/tables/table93.xml" ContentType="application/vnd.openxmlformats-officedocument.spreadsheetml.table+xml"/>
  <Override PartName="/xl/tables/table209.xml" ContentType="application/vnd.openxmlformats-officedocument.spreadsheetml.table+xml"/>
  <Override PartName="/xl/tables/table256.xml" ContentType="application/vnd.openxmlformats-officedocument.spreadsheetml.table+xml"/>
  <Override PartName="/xl/charts/chart10.xml" ContentType="application/vnd.openxmlformats-officedocument.drawingml.chart+xml"/>
  <Override PartName="/xl/tables/table24.xml" ContentType="application/vnd.openxmlformats-officedocument.spreadsheetml.table+xml"/>
  <Override PartName="/xl/tables/table71.xml" ContentType="application/vnd.openxmlformats-officedocument.spreadsheetml.table+xml"/>
  <Override PartName="/xl/tables/table111.xml" ContentType="application/vnd.openxmlformats-officedocument.spreadsheetml.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tables/table234.xml" ContentType="application/vnd.openxmlformats-officedocument.spreadsheetml.table+xml"/>
  <Override PartName="/xl/tables/table281.xml" ContentType="application/vnd.openxmlformats-officedocument.spreadsheetml.table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tables/table149.xml" ContentType="application/vnd.openxmlformats-officedocument.spreadsheetml.table+xml"/>
  <Override PartName="/xl/charts/chart95.xml" ContentType="application/vnd.openxmlformats-officedocument.drawingml.chart+xml"/>
  <Override PartName="/xl/tables/table196.xml" ContentType="application/vnd.openxmlformats-officedocument.spreadsheetml.table+xml"/>
  <Override PartName="/xl/charts/chart108.xml" ContentType="application/vnd.openxmlformats-officedocument.drawingml.chart+xml"/>
  <Override PartName="/xl/tables/table212.xml" ContentType="application/vnd.openxmlformats-officedocument.spreadsheetml.table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26.xml" ContentType="application/vnd.openxmlformats-officedocument.drawingml.chart+xml"/>
  <Override PartName="/xl/tables/table87.xml" ContentType="application/vnd.openxmlformats-officedocument.spreadsheetml.table+xml"/>
  <Override PartName="/xl/drawings/drawing30.xml" ContentType="application/vnd.openxmlformats-officedocument.drawing+xml"/>
  <Override PartName="/xl/tables/table127.xml" ContentType="application/vnd.openxmlformats-officedocument.spreadsheetml.table+xml"/>
  <Override PartName="/xl/charts/chart73.xml" ContentType="application/vnd.openxmlformats-officedocument.drawingml.chart+xml"/>
  <Override PartName="/xl/tables/table174.xml" ContentType="application/vnd.openxmlformats-officedocument.spreadsheetml.table+xml"/>
  <Override PartName="/xl/tables/table313.xml" ContentType="application/vnd.openxmlformats-officedocument.spreadsheetml.table+xml"/>
  <Override PartName="/xl/worksheets/sheet39.xml" ContentType="application/vnd.openxmlformats-officedocument.spreadsheetml.worksheet+xml"/>
  <Override PartName="/xl/charts/chart51.xml" ContentType="application/vnd.openxmlformats-officedocument.drawingml.chart+xml"/>
  <Override PartName="/xl/tables/table105.xml" ContentType="application/vnd.openxmlformats-officedocument.spreadsheetml.table+xml"/>
  <Override PartName="/xl/tables/table152.xml" ContentType="application/vnd.openxmlformats-officedocument.spreadsheetml.table+xml"/>
  <Override PartName="/xl/charts/chart111.xml" ContentType="application/vnd.openxmlformats-officedocument.drawingml.chart+xml"/>
  <Override PartName="/xl/tables/table297.xml" ContentType="application/vnd.openxmlformats-officedocument.spreadsheetml.table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tables/table18.xml" ContentType="application/vnd.openxmlformats-officedocument.spreadsheetml.table+xml"/>
  <Override PartName="/xl/tables/table65.xml" ContentType="application/vnd.openxmlformats-officedocument.spreadsheetml.table+xml"/>
  <Override PartName="/xl/tables/table228.xml" ContentType="application/vnd.openxmlformats-officedocument.spreadsheetml.table+xml"/>
  <Override PartName="/xl/tables/table275.xml" ContentType="application/vnd.openxmlformats-officedocument.spreadsheetml.table+xml"/>
  <Override PartName="/xl/tables/table43.xml" ContentType="application/vnd.openxmlformats-officedocument.spreadsheetml.table+xml"/>
  <Override PartName="/xl/tables/table90.xml" ContentType="application/vnd.openxmlformats-officedocument.spreadsheetml.table+xml"/>
  <Override PartName="/xl/tables/table130.xml" ContentType="application/vnd.openxmlformats-officedocument.spreadsheetml.table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tables/table206.xml" ContentType="application/vnd.openxmlformats-officedocument.spreadsheetml.table+xml"/>
  <Override PartName="/xl/tables/table253.xml" ContentType="application/vnd.openxmlformats-officedocument.spreadsheetml.table+xml"/>
  <Override PartName="/xl/charts/chart149.xml" ContentType="application/vnd.openxmlformats-officedocument.drawingml.chart+xml"/>
  <Override PartName="/xl/worksheets/sheet20.xml" ContentType="application/vnd.openxmlformats-officedocument.spreadsheetml.worksheet+xml"/>
  <Override PartName="/xl/tables/table21.xml" ContentType="application/vnd.openxmlformats-officedocument.spreadsheetml.table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tables/table231.xml" ContentType="application/vnd.openxmlformats-officedocument.spreadsheetml.table+xml"/>
  <Override PartName="/xl/charts/chart67.xml" ContentType="application/vnd.openxmlformats-officedocument.drawingml.chart+xml"/>
  <Override PartName="/xl/tables/table168.xml" ContentType="application/vnd.openxmlformats-officedocument.spreadsheetml.table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52.xml" ContentType="application/vnd.openxmlformats-officedocument.drawingml.chart+xml"/>
  <Override PartName="/xl/tables/table307.xml" ContentType="application/vnd.openxmlformats-officedocument.spreadsheetml.table+xml"/>
  <Override PartName="/xl/tables/table9.xml" ContentType="application/vnd.openxmlformats-officedocument.spreadsheetml.table+xml"/>
  <Override PartName="/xl/tables/table59.xml" ContentType="application/vnd.openxmlformats-officedocument.spreadsheetml.table+xml"/>
  <Override PartName="/xl/charts/chart45.xml" ContentType="application/vnd.openxmlformats-officedocument.drawingml.chart+xml"/>
  <Override PartName="/xl/tables/table146.xml" ContentType="application/vnd.openxmlformats-officedocument.spreadsheetml.table+xml"/>
  <Override PartName="/xl/charts/chart92.xml" ContentType="application/vnd.openxmlformats-officedocument.drawingml.chart+xml"/>
  <Override PartName="/xl/tables/table193.xml" ContentType="application/vnd.openxmlformats-officedocument.spreadsheetml.table+xml"/>
  <Override PartName="/xl/worksheets/sheet58.xml" ContentType="application/vnd.openxmlformats-officedocument.spreadsheetml.worksheet+xml"/>
  <Override PartName="/xl/charts/chart23.xml" ContentType="application/vnd.openxmlformats-officedocument.drawingml.chart+xml"/>
  <Override PartName="/xl/tables/table124.xml" ContentType="application/vnd.openxmlformats-officedocument.spreadsheetml.table+xml"/>
  <Override PartName="/xl/charts/chart70.xml" ContentType="application/vnd.openxmlformats-officedocument.drawingml.chart+xml"/>
  <Override PartName="/xl/tables/table171.xml" ContentType="application/vnd.openxmlformats-officedocument.spreadsheetml.table+xml"/>
  <Override PartName="/xl/charts/chart130.xml" ContentType="application/vnd.openxmlformats-officedocument.drawingml.chart+xml"/>
  <Override PartName="/xl/tables/table269.xml" ContentType="application/vnd.openxmlformats-officedocument.spreadsheetml.table+xml"/>
  <Override PartName="/xl/worksheets/sheet36.xml" ContentType="application/vnd.openxmlformats-officedocument.spreadsheetml.worksheet+xml"/>
  <Override PartName="/xl/tables/table37.xml" ContentType="application/vnd.openxmlformats-officedocument.spreadsheetml.table+xml"/>
  <Override PartName="/xl/tables/table84.xml" ContentType="application/vnd.openxmlformats-officedocument.spreadsheetml.table+xml"/>
  <Override PartName="/xl/tables/table247.xml" ContentType="application/vnd.openxmlformats-officedocument.spreadsheetml.table+xml"/>
  <Override PartName="/xl/tables/table294.xml" ContentType="application/vnd.openxmlformats-officedocument.spreadsheetml.table+xml"/>
  <Override PartName="/xl/tables/table310.xml" ContentType="application/vnd.openxmlformats-officedocument.spreadsheetml.table+xml"/>
  <Default Extension="bin" ContentType="application/vnd.openxmlformats-officedocument.spreadsheetml.printerSettings"/>
  <Override PartName="/xl/tables/table15.xml" ContentType="application/vnd.openxmlformats-officedocument.spreadsheetml.table+xml"/>
  <Override PartName="/xl/tables/table62.xml" ContentType="application/vnd.openxmlformats-officedocument.spreadsheetml.table+xml"/>
  <Override PartName="/xl/tables/table102.xml" ContentType="application/vnd.openxmlformats-officedocument.spreadsheetml.table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tables/table225.xml" ContentType="application/vnd.openxmlformats-officedocument.spreadsheetml.table+xml"/>
  <Override PartName="/xl/tables/table272.xml" ContentType="application/vnd.openxmlformats-officedocument.spreadsheetml.table+xml"/>
  <Override PartName="/xl/charts/chart168.xml" ContentType="application/vnd.openxmlformats-officedocument.drawingml.chart+xml"/>
  <Override PartName="/xl/tables/table40.xml" ContentType="application/vnd.openxmlformats-officedocument.spreadsheetml.table+xml"/>
  <Override PartName="/xl/drawings/drawing18.xml" ContentType="application/vnd.openxmlformats-officedocument.drawing+xml"/>
  <Override PartName="/xl/tables/table203.xml" ContentType="application/vnd.openxmlformats-officedocument.spreadsheetml.table+xml"/>
  <Override PartName="/xl/drawings/drawing65.xml" ContentType="application/vnd.openxmlformats-officedocument.drawing+xml"/>
  <Override PartName="/xl/tables/table250.xml" ContentType="application/vnd.openxmlformats-officedocument.spreadsheetml.table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xl/tables/table187.xml" ContentType="application/vnd.openxmlformats-officedocument.spreadsheetml.table+xml"/>
  <Override PartName="/xl/charts/chart14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tables/table78.xml" ContentType="application/vnd.openxmlformats-officedocument.spreadsheetml.table+xml"/>
  <Override PartName="/xl/charts/chart64.xml" ContentType="application/vnd.openxmlformats-officedocument.drawingml.chart+xml"/>
  <Override PartName="/xl/tables/table118.xml" ContentType="application/vnd.openxmlformats-officedocument.spreadsheetml.table+xml"/>
  <Override PartName="/xl/tables/table165.xml" ContentType="application/vnd.openxmlformats-officedocument.spreadsheetml.table+xml"/>
  <Override PartName="/xl/tables/table304.xml" ContentType="application/vnd.openxmlformats-officedocument.spreadsheetml.table+xml"/>
  <Override PartName="/xl/charts/chart42.xml" ContentType="application/vnd.openxmlformats-officedocument.drawingml.chart+xml"/>
  <Override PartName="/xl/tables/table143.xml" ContentType="application/vnd.openxmlformats-officedocument.spreadsheetml.table+xml"/>
  <Override PartName="/xl/charts/chart102.xml" ContentType="application/vnd.openxmlformats-officedocument.drawingml.chart+xml"/>
  <Override PartName="/xl/tables/table190.xml" ContentType="application/vnd.openxmlformats-officedocument.spreadsheetml.table+xml"/>
  <Override PartName="/xl/tables/table288.xml" ContentType="application/vnd.openxmlformats-officedocument.spreadsheetml.table+xml"/>
  <Override PartName="/xl/worksheets/sheet55.xml" ContentType="application/vnd.openxmlformats-officedocument.spreadsheetml.worksheet+xml"/>
  <Override PartName="/xl/tables/table6.xml" ContentType="application/vnd.openxmlformats-officedocument.spreadsheetml.table+xml"/>
  <Override PartName="/xl/tables/table45.xml" ContentType="application/vnd.openxmlformats-officedocument.spreadsheetml.table+xml"/>
  <Override PartName="/xl/charts/chart31.xml" ContentType="application/vnd.openxmlformats-officedocument.drawingml.chart+xml"/>
  <Override PartName="/xl/tables/table56.xml" ContentType="application/vnd.openxmlformats-officedocument.spreadsheetml.table+xml"/>
  <Override PartName="/xl/tables/table92.xml" ContentType="application/vnd.openxmlformats-officedocument.spreadsheetml.table+xml"/>
  <Override PartName="/xl/tables/table132.xml" ContentType="application/vnd.openxmlformats-officedocument.spreadsheetml.table+xml"/>
  <Override PartName="/xl/tables/table219.xml" ContentType="application/vnd.openxmlformats-officedocument.spreadsheetml.table+xml"/>
  <Override PartName="/xl/tables/table266.xml" ContentType="application/vnd.openxmlformats-officedocument.spreadsheetml.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tables/table34.xml" ContentType="application/vnd.openxmlformats-officedocument.spreadsheetml.table+xml"/>
  <Override PartName="/xl/charts/chart20.xml" ContentType="application/vnd.openxmlformats-officedocument.drawingml.chart+xml"/>
  <Override PartName="/xl/tables/table81.xml" ContentType="application/vnd.openxmlformats-officedocument.spreadsheetml.table+xml"/>
  <Override PartName="/xl/tables/table110.xml" ContentType="application/vnd.openxmlformats-officedocument.spreadsheetml.table+xml"/>
  <Override PartName="/xl/tables/table121.xml" ContentType="application/vnd.openxmlformats-officedocument.spreadsheetml.table+xml"/>
  <Override PartName="/xl/tables/table208.xml" ContentType="application/vnd.openxmlformats-officedocument.spreadsheetml.table+xml"/>
  <Override PartName="/xl/drawings/drawing59.xml" ContentType="application/vnd.openxmlformats-officedocument.drawing+xml"/>
  <Override PartName="/xl/tables/table255.xml" ContentType="application/vnd.openxmlformats-officedocument.spreadsheetml.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tables/table70.xml" ContentType="application/vnd.openxmlformats-officedocument.spreadsheetml.table+xml"/>
  <Override PartName="/xl/drawings/drawing48.xml" ContentType="application/vnd.openxmlformats-officedocument.drawing+xml"/>
  <Override PartName="/xl/tables/table244.xml" ContentType="application/vnd.openxmlformats-officedocument.spreadsheetml.table+xml"/>
  <Override PartName="/xl/tables/table291.xml" ContentType="application/vnd.openxmlformats-officedocument.spreadsheetml.table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tables/table12.xml" ContentType="application/vnd.openxmlformats-officedocument.spreadsheetml.table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tables/table222.xml" ContentType="application/vnd.openxmlformats-officedocument.spreadsheetml.table+xml"/>
  <Override PartName="/xl/tables/table233.xml" ContentType="application/vnd.openxmlformats-officedocument.spreadsheetml.table+xml"/>
  <Override PartName="/xl/charts/chart129.xml" ContentType="application/vnd.openxmlformats-officedocument.drawingml.chart+xml"/>
  <Override PartName="/xl/tables/table280.xml" ContentType="application/vnd.openxmlformats-officedocument.spreadsheetml.table+xml"/>
  <Override PartName="/xl/charts/chart165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tables/table159.xml" ContentType="application/vnd.openxmlformats-officedocument.spreadsheetml.table+xml"/>
  <Override PartName="/xl/charts/chart107.xml" ContentType="application/vnd.openxmlformats-officedocument.drawingml.chart+xml"/>
  <Override PartName="/xl/tables/table211.xml" ContentType="application/vnd.openxmlformats-officedocument.spreadsheetml.table+xml"/>
  <Override PartName="/xl/drawings/drawing62.xml" ContentType="application/vnd.openxmlformats-officedocument.drawing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tables/table309.xml" ContentType="application/vnd.openxmlformats-officedocument.spreadsheetml.tabl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tables/table137.xml" ContentType="application/vnd.openxmlformats-officedocument.spreadsheetml.table+xml"/>
  <Override PartName="/xl/tables/table148.xml" ContentType="application/vnd.openxmlformats-officedocument.spreadsheetml.table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tables/table184.xml" ContentType="application/vnd.openxmlformats-officedocument.spreadsheetml.table+xml"/>
  <Override PartName="/xl/tables/table195.xml" ContentType="application/vnd.openxmlformats-officedocument.spreadsheetml.table+xml"/>
  <Override PartName="/xl/tables/table200.xml" ContentType="application/vnd.openxmlformats-officedocument.spreadsheetml.table+xml"/>
  <Override PartName="/xl/charts/chart143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tables/table97.xml" ContentType="application/vnd.openxmlformats-officedocument.spreadsheetml.table+xml"/>
  <Override PartName="/xl/tables/table126.xml" ContentType="application/vnd.openxmlformats-officedocument.spreadsheetml.table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tables/table173.xml" ContentType="application/vnd.openxmlformats-officedocument.spreadsheetml.table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tables/table39.xml" ContentType="application/vnd.openxmlformats-officedocument.spreadsheetml.table+xml"/>
  <Override PartName="/xl/tables/table86.xml" ContentType="application/vnd.openxmlformats-officedocument.spreadsheetml.table+xml"/>
  <Override PartName="/xl/charts/chart61.xml" ContentType="application/vnd.openxmlformats-officedocument.drawingml.chart+xml"/>
  <Override PartName="/xl/tables/table115.xml" ContentType="application/vnd.openxmlformats-officedocument.spreadsheetml.table+xml"/>
  <Override PartName="/xl/tables/table162.xml" ContentType="application/vnd.openxmlformats-officedocument.spreadsheetml.table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tables/table249.xml" ContentType="application/vnd.openxmlformats-officedocument.spreadsheetml.table+xml"/>
  <Override PartName="/xl/tables/table296.xml" ContentType="application/vnd.openxmlformats-officedocument.spreadsheetml.table+xml"/>
  <Override PartName="/xl/tables/table301.xml" ContentType="application/vnd.openxmlformats-officedocument.spreadsheetml.table+xml"/>
  <Override PartName="/xl/tables/table312.xml" ContentType="application/vnd.openxmlformats-officedocument.spreadsheetml.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tables/table17.xml" ContentType="application/vnd.openxmlformats-officedocument.spreadsheetml.table+xml"/>
  <Override PartName="/xl/tables/table28.xml" ContentType="application/vnd.openxmlformats-officedocument.spreadsheetml.table+xml"/>
  <Override PartName="/xl/tables/table64.xml" ContentType="application/vnd.openxmlformats-officedocument.spreadsheetml.table+xml"/>
  <Override PartName="/xl/tables/table75.xml" ContentType="application/vnd.openxmlformats-officedocument.spreadsheetml.table+xml"/>
  <Override PartName="/xl/charts/chart50.xml" ContentType="application/vnd.openxmlformats-officedocument.drawingml.chart+xml"/>
  <Override PartName="/xl/tables/table104.xml" ContentType="application/vnd.openxmlformats-officedocument.spreadsheetml.table+xml"/>
  <Override PartName="/xl/tables/table140.xml" ContentType="application/vnd.openxmlformats-officedocument.spreadsheetml.table+xml"/>
  <Override PartName="/xl/tables/table151.xml" ContentType="application/vnd.openxmlformats-officedocument.spreadsheetml.table+xml"/>
  <Override PartName="/xl/tables/table238.xml" ContentType="application/vnd.openxmlformats-officedocument.spreadsheetml.table+xml"/>
  <Override PartName="/xl/tables/table285.xml" ContentType="application/vnd.openxmlformats-officedocument.spreadsheetml.table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tables/table53.xml" ContentType="application/vnd.openxmlformats-officedocument.spreadsheetml.table+xml"/>
  <Override PartName="/xl/tables/table227.xml" ContentType="application/vnd.openxmlformats-officedocument.spreadsheetml.table+xml"/>
  <Override PartName="/xl/tables/table274.xml" ContentType="application/vnd.openxmlformats-officedocument.spreadsheetml.table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tables/table42.xml" ContentType="application/vnd.openxmlformats-officedocument.spreadsheetml.table+xml"/>
  <Override PartName="/xl/charts/chart99.xml" ContentType="application/vnd.openxmlformats-officedocument.drawingml.chart+xml"/>
  <Override PartName="/xl/tables/table205.xml" ContentType="application/vnd.openxmlformats-officedocument.spreadsheetml.table+xml"/>
  <Override PartName="/xl/tables/table216.xml" ContentType="application/vnd.openxmlformats-officedocument.spreadsheetml.table+xml"/>
  <Override PartName="/xl/tables/table252.xml" ContentType="application/vnd.openxmlformats-officedocument.spreadsheetml.table+xml"/>
  <Override PartName="/xl/drawings/drawing67.xml" ContentType="application/vnd.openxmlformats-officedocument.drawing+xml"/>
  <Override PartName="/xl/tables/table263.xml" ContentType="application/vnd.openxmlformats-officedocument.spreadsheetml.table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tables/table20.xml" ContentType="application/vnd.openxmlformats-officedocument.spreadsheetml.table+xml"/>
  <Override PartName="/xl/tables/table31.xml" ContentType="application/vnd.openxmlformats-officedocument.spreadsheetml.table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tables/table189.xml" ContentType="application/vnd.openxmlformats-officedocument.spreadsheetml.table+xml"/>
  <Override PartName="/xl/drawings/drawing56.xml" ContentType="application/vnd.openxmlformats-officedocument.drawing+xml"/>
  <Override PartName="/xl/tables/table241.xml" ContentType="application/vnd.openxmlformats-officedocument.spreadsheetml.table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tables/table178.xml" ContentType="application/vnd.openxmlformats-officedocument.spreadsheetml.table+xml"/>
  <Override PartName="/xl/tables/table230.xml" ContentType="application/vnd.openxmlformats-officedocument.spreadsheetml.table+xml"/>
  <Override PartName="/xl/charts/chart126.xml" ContentType="application/vnd.openxmlformats-officedocument.drawingml.chart+xml"/>
  <Override PartName="/xl/tables/table317.xml" ContentType="application/vnd.openxmlformats-officedocument.spreadsheetml.table+xml"/>
  <Override PartName="/xl/charts/chart173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tables/table109.xml" ContentType="application/vnd.openxmlformats-officedocument.spreadsheetml.table+xml"/>
  <Override PartName="/xl/charts/chart66.xml" ContentType="application/vnd.openxmlformats-officedocument.drawingml.chart+xml"/>
  <Override PartName="/xl/tables/table156.xml" ContentType="application/vnd.openxmlformats-officedocument.spreadsheetml.table+xml"/>
  <Override PartName="/xl/tables/table167.xml" ContentType="application/vnd.openxmlformats-officedocument.spreadsheetml.table+xml"/>
  <Override PartName="/xl/charts/chart115.xml" ContentType="application/vnd.openxmlformats-officedocument.drawingml.chart+xml"/>
  <Override PartName="/xl/drawings/drawing70.xml" ContentType="application/vnd.openxmlformats-officedocument.drawing+xml"/>
  <Override PartName="/xl/charts/chart162.xml" ContentType="application/vnd.openxmlformats-officedocument.drawingml.chart+xml"/>
  <Override PartName="/xl/tables/table306.xml" ContentType="application/vnd.openxmlformats-officedocument.spreadsheetml.table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tables/table69.xml" ContentType="application/vnd.openxmlformats-officedocument.spreadsheetml.table+xml"/>
  <Override PartName="/xl/charts/chart44.xml" ContentType="application/vnd.openxmlformats-officedocument.drawingml.chart+xml"/>
  <Override PartName="/xl/tables/table145.xml" ContentType="application/vnd.openxmlformats-officedocument.spreadsheetml.table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tables/table192.xml" ContentType="application/vnd.openxmlformats-officedocument.spreadsheetml.table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tables/table279.xml" ContentType="application/vnd.openxmlformats-officedocument.spreadsheetml.table+xml"/>
  <Override PartName="/xl/worksheets/sheet57.xml" ContentType="application/vnd.openxmlformats-officedocument.spreadsheetml.worksheet+xml"/>
  <Override PartName="/xl/tables/table8.xml" ContentType="application/vnd.openxmlformats-officedocument.spreadsheetml.table+xml"/>
  <Override PartName="/xl/tables/table47.xml" ContentType="application/vnd.openxmlformats-officedocument.spreadsheetml.table+xml"/>
  <Override PartName="/xl/charts/chart33.xml" ContentType="application/vnd.openxmlformats-officedocument.drawingml.chart+xml"/>
  <Override PartName="/xl/tables/table58.xml" ContentType="application/vnd.openxmlformats-officedocument.spreadsheetml.table+xml"/>
  <Override PartName="/xl/tables/table94.xml" ContentType="application/vnd.openxmlformats-officedocument.spreadsheetml.table+xml"/>
  <Override PartName="/xl/tables/table134.xml" ContentType="application/vnd.openxmlformats-officedocument.spreadsheetml.table+xml"/>
  <Override PartName="/xl/charts/chart80.xml" ContentType="application/vnd.openxmlformats-officedocument.drawingml.chart+xml"/>
  <Override PartName="/xl/tables/table181.xml" ContentType="application/vnd.openxmlformats-officedocument.spreadsheetml.table+xml"/>
  <Override PartName="/xl/tables/table268.xml" ContentType="application/vnd.openxmlformats-officedocument.spreadsheetml.table+xml"/>
  <Override PartName="/xl/tables/table320.xml" ContentType="application/vnd.openxmlformats-officedocument.spreadsheetml.table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tables/table36.xml" ContentType="application/vnd.openxmlformats-officedocument.spreadsheetml.table+xml"/>
  <Override PartName="/xl/charts/chart22.xml" ContentType="application/vnd.openxmlformats-officedocument.drawingml.chart+xml"/>
  <Override PartName="/xl/tables/table83.xml" ContentType="application/vnd.openxmlformats-officedocument.spreadsheetml.table+xml"/>
  <Override PartName="/xl/tables/table112.xml" ContentType="application/vnd.openxmlformats-officedocument.spreadsheetml.table+xml"/>
  <Override PartName="/xl/tables/table123.xml" ContentType="application/vnd.openxmlformats-officedocument.spreadsheetml.table+xml"/>
  <Override PartName="/xl/tables/table170.xml" ContentType="application/vnd.openxmlformats-officedocument.spreadsheetml.table+xml"/>
  <Override PartName="/xl/tables/table257.xml" ContentType="application/vnd.openxmlformats-officedocument.spreadsheetml.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tables/table25.xml" ContentType="application/vnd.openxmlformats-officedocument.spreadsheetml.table+xml"/>
  <Override PartName="/xl/tables/table72.xml" ContentType="application/vnd.openxmlformats-officedocument.spreadsheetml.table+xml"/>
  <Override PartName="/xl/tables/table235.xml" ContentType="application/vnd.openxmlformats-officedocument.spreadsheetml.table+xml"/>
  <Override PartName="/xl/tables/table282.xml" ContentType="application/vnd.openxmlformats-officedocument.spreadsheetml.table+xml"/>
  <Override PartName="/xl/tables/table50.xml" ContentType="application/vnd.openxmlformats-officedocument.spreadsheetml.table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tables/table213.xml" ContentType="application/vnd.openxmlformats-officedocument.spreadsheetml.table+xml"/>
  <Override PartName="/xl/tables/table260.xml" ContentType="application/vnd.openxmlformats-officedocument.spreadsheetml.table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tables/table197.xml" ContentType="application/vnd.openxmlformats-officedocument.spreadsheetml.tab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tables/table128.xml" ContentType="application/vnd.openxmlformats-officedocument.spreadsheetml.table+xml"/>
  <Override PartName="/xl/charts/chart74.xml" ContentType="application/vnd.openxmlformats-officedocument.drawingml.chart+xml"/>
  <Override PartName="/xl/tables/table175.xml" ContentType="application/vnd.openxmlformats-officedocument.spreadsheetml.table+xml"/>
  <Override PartName="/xl/charts/chart134.xml" ContentType="application/vnd.openxmlformats-officedocument.drawingml.chart+xml"/>
  <Override PartName="/xl/tables/table88.xml" ContentType="application/vnd.openxmlformats-officedocument.spreadsheetml.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tables/table298.xml" ContentType="application/vnd.openxmlformats-officedocument.spreadsheetml.table+xml"/>
  <Override PartName="/xl/tables/table314.xml" ContentType="application/vnd.openxmlformats-officedocument.spreadsheetml.table+xml"/>
  <Override PartName="/xl/tables/table19.xml" ContentType="application/vnd.openxmlformats-officedocument.spreadsheetml.table+xml"/>
  <Override PartName="/xl/tables/table66.xml" ContentType="application/vnd.openxmlformats-officedocument.spreadsheetml.table+xml"/>
  <Override PartName="/xl/charts/chart52.xml" ContentType="application/vnd.openxmlformats-officedocument.drawingml.chart+xml"/>
  <Override PartName="/xl/tables/table106.xml" ContentType="application/vnd.openxmlformats-officedocument.spreadsheetml.table+xml"/>
  <Override PartName="/xl/tables/table153.xml" ContentType="application/vnd.openxmlformats-officedocument.spreadsheetml.table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tables/table131.xml" ContentType="application/vnd.openxmlformats-officedocument.spreadsheetml.table+xml"/>
  <Override PartName="/xl/tables/table229.xml" ContentType="application/vnd.openxmlformats-officedocument.spreadsheetml.table+xml"/>
  <Override PartName="/xl/tables/table276.xml" ContentType="application/vnd.openxmlformats-officedocument.spreadsheetml.table+xml"/>
  <Override PartName="/xl/worksheets/sheet43.xml" ContentType="application/vnd.openxmlformats-officedocument.spreadsheetml.worksheet+xml"/>
  <Override PartName="/xl/tables/table44.xml" ContentType="application/vnd.openxmlformats-officedocument.spreadsheetml.table+xml"/>
  <Override PartName="/xl/tables/table91.xml" ContentType="application/vnd.openxmlformats-officedocument.spreadsheetml.table+xml"/>
  <Override PartName="/xl/tables/table207.xml" ContentType="application/vnd.openxmlformats-officedocument.spreadsheetml.table+xml"/>
  <Override PartName="/xl/tables/table254.xml" ContentType="application/vnd.openxmlformats-officedocument.spreadsheetml.table+xml"/>
  <Override PartName="/xl/drawings/drawing69.xml" ContentType="application/vnd.openxmlformats-officedocument.drawing+xml"/>
  <Override PartName="/xl/tables/table22.xml" ContentType="application/vnd.openxmlformats-officedocument.spreadsheetml.table+xml"/>
  <Override PartName="/xl/worksheets/sheet21.xml" ContentType="application/vnd.openxmlformats-officedocument.spreadsheetml.worksheet+xml"/>
  <Override PartName="/xl/drawings/drawing47.xml" ContentType="application/vnd.openxmlformats-officedocument.drawing+xml"/>
  <Override PartName="/xl/tables/table232.xml" ContentType="application/vnd.openxmlformats-officedocument.spreadsheetml.table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tables/table169.xml" ContentType="application/vnd.openxmlformats-officedocument.spreadsheetml.table+xml"/>
  <Override PartName="/xl/drawings/drawing72.xml" ContentType="application/vnd.openxmlformats-officedocument.drawing+xml"/>
  <Override PartName="/xl/tables/table308.xml" ContentType="application/vnd.openxmlformats-officedocument.spreadsheetml.table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tables/table147.xml" ContentType="application/vnd.openxmlformats-officedocument.spreadsheetml.table+xml"/>
  <Override PartName="/xl/charts/chart93.xml" ContentType="application/vnd.openxmlformats-officedocument.drawingml.chart+xml"/>
  <Override PartName="/xl/tables/table194.xml" ContentType="application/vnd.openxmlformats-officedocument.spreadsheetml.table+xml"/>
  <Override PartName="/xl/charts/chart106.xml" ContentType="application/vnd.openxmlformats-officedocument.drawingml.chart+xml"/>
  <Override PartName="/xl/tables/table210.xml" ContentType="application/vnd.openxmlformats-officedocument.spreadsheetml.table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tables/table38.xml" ContentType="application/vnd.openxmlformats-officedocument.spreadsheetml.table+xml"/>
  <Override PartName="/xl/charts/chart24.xml" ContentType="application/vnd.openxmlformats-officedocument.drawingml.chart+xml"/>
  <Override PartName="/xl/tables/table85.xml" ContentType="application/vnd.openxmlformats-officedocument.spreadsheetml.table+xml"/>
  <Override PartName="/xl/tables/table125.xml" ContentType="application/vnd.openxmlformats-officedocument.spreadsheetml.table+xml"/>
  <Override PartName="/xl/charts/chart71.xml" ContentType="application/vnd.openxmlformats-officedocument.drawingml.chart+xml"/>
  <Override PartName="/xl/tables/table172.xml" ContentType="application/vnd.openxmlformats-officedocument.spreadsheetml.table+xml"/>
  <Override PartName="/xl/tables/table311.xml" ContentType="application/vnd.openxmlformats-officedocument.spreadsheetml.table+xml"/>
  <Override PartName="/xl/worksheets/sheet37.xml" ContentType="application/vnd.openxmlformats-officedocument.spreadsheetml.worksheet+xml"/>
  <Override PartName="/xl/tables/table103.xml" ContentType="application/vnd.openxmlformats-officedocument.spreadsheetml.table+xml"/>
  <Override PartName="/xl/tables/table150.xml" ContentType="application/vnd.openxmlformats-officedocument.spreadsheetml.table+xml"/>
  <Override PartName="/xl/tables/table248.xml" ContentType="application/vnd.openxmlformats-officedocument.spreadsheetml.table+xml"/>
  <Override PartName="/xl/tables/table295.xml" ContentType="application/vnd.openxmlformats-officedocument.spreadsheetml.table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tables/table16.xml" ContentType="application/vnd.openxmlformats-officedocument.spreadsheetml.table+xml"/>
  <Override PartName="/xl/tables/table63.xml" ContentType="application/vnd.openxmlformats-officedocument.spreadsheetml.table+xml"/>
  <Override PartName="/xl/tables/table226.xml" ContentType="application/vnd.openxmlformats-officedocument.spreadsheetml.table+xml"/>
  <Override PartName="/xl/tables/table273.xml" ContentType="application/vnd.openxmlformats-officedocument.spreadsheetml.table+xml"/>
  <Override PartName="/xl/tables/table41.xml" ContentType="application/vnd.openxmlformats-officedocument.spreadsheetml.table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charts/chart169.xml" ContentType="application/vnd.openxmlformats-officedocument.drawingml.chart+xml"/>
  <Override PartName="/xl/worksheets/sheet40.xml" ContentType="application/vnd.openxmlformats-officedocument.spreadsheetml.worksheet+xml"/>
  <Override PartName="/xl/tables/table204.xml" ContentType="application/vnd.openxmlformats-officedocument.spreadsheetml.table+xml"/>
  <Override PartName="/xl/tables/table251.xml" ContentType="application/vnd.openxmlformats-officedocument.spreadsheetml.table+xml"/>
  <Override PartName="/xl/charts/chart147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tables/table188.xml" ContentType="application/vnd.openxmlformats-officedocument.spreadsheetml.table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tables/table119.xml" ContentType="application/vnd.openxmlformats-officedocument.spreadsheetml.table+xml"/>
  <Override PartName="/xl/tables/table166.xml" ContentType="application/vnd.openxmlformats-officedocument.spreadsheetml.table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tables/table79.xml" ContentType="application/vnd.openxmlformats-officedocument.spreadsheetml.table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tables/table289.xml" ContentType="application/vnd.openxmlformats-officedocument.spreadsheetml.table+xml"/>
  <Override PartName="/xl/tables/table305.xml" ContentType="application/vnd.openxmlformats-officedocument.spreadsheetml.table+xml"/>
  <Override PartName="/xl/tables/table7.xml" ContentType="application/vnd.openxmlformats-officedocument.spreadsheetml.table+xml"/>
  <Override PartName="/xl/tables/table57.xml" ContentType="application/vnd.openxmlformats-officedocument.spreadsheetml.table+xml"/>
  <Override PartName="/xl/charts/chart43.xml" ContentType="application/vnd.openxmlformats-officedocument.drawingml.chart+xml"/>
  <Override PartName="/xl/tables/table144.xml" ContentType="application/vnd.openxmlformats-officedocument.spreadsheetml.table+xml"/>
  <Override PartName="/xl/charts/chart90.xml" ContentType="application/vnd.openxmlformats-officedocument.drawingml.chart+xml"/>
  <Override PartName="/xl/tables/table191.xml" ContentType="application/vnd.openxmlformats-officedocument.spreadsheetml.table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tables/table122.xml" ContentType="application/vnd.openxmlformats-officedocument.spreadsheetml.table+xml"/>
  <Override PartName="/xl/tables/table267.xml" ContentType="application/vnd.openxmlformats-officedocument.spreadsheetml.table+xml"/>
  <Override PartName="/xl/worksheets/sheet34.xml" ContentType="application/vnd.openxmlformats-officedocument.spreadsheetml.worksheet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82.xml" ContentType="application/vnd.openxmlformats-officedocument.spreadsheetml.table+xml"/>
  <Override PartName="/xl/tables/table245.xml" ContentType="application/vnd.openxmlformats-officedocument.spreadsheetml.table+xml"/>
  <Override PartName="/xl/tables/table292.xml" ContentType="application/vnd.openxmlformats-officedocument.spreadsheetml.table+xml"/>
  <Override PartName="/xl/tables/table13.xml" ContentType="application/vnd.openxmlformats-officedocument.spreadsheetml.table+xml"/>
  <Override PartName="/xl/tables/table60.xml" ContentType="application/vnd.openxmlformats-officedocument.spreadsheetml.table+xml"/>
  <Override PartName="/xl/tables/table100.xml" ContentType="application/vnd.openxmlformats-officedocument.spreadsheetml.table+xml"/>
  <Override PartName="/xl/drawings/drawing38.xml" ContentType="application/vnd.openxmlformats-officedocument.drawing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tables/table223.xml" ContentType="application/vnd.openxmlformats-officedocument.spreadsheetml.table+xml"/>
  <Override PartName="/xl/tables/table270.xml" ContentType="application/vnd.openxmlformats-officedocument.spreadsheetml.table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tables/table201.xml" ContentType="application/vnd.openxmlformats-officedocument.spreadsheetml.table+xml"/>
  <Override PartName="/xl/drawings/drawing63.xml" ContentType="application/vnd.openxmlformats-officedocument.drawing+xml"/>
  <Override PartName="/xl/charts/chart37.xml" ContentType="application/vnd.openxmlformats-officedocument.drawingml.chart+xml"/>
  <Override PartName="/xl/tables/table138.xml" ContentType="application/vnd.openxmlformats-officedocument.spreadsheetml.table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tables/table185.xml" ContentType="application/vnd.openxmlformats-officedocument.spreadsheetml.table+xml"/>
  <Override PartName="/xl/charts/chart144.xml" ContentType="application/vnd.openxmlformats-officedocument.drawingml.chart+xml"/>
  <Override PartName="/xl/tables/table98.xml" ContentType="application/vnd.openxmlformats-officedocument.spreadsheetml.table+xml"/>
  <Override PartName="/xl/tables/table116.xml" ContentType="application/vnd.openxmlformats-officedocument.spreadsheetml.table+xml"/>
  <Override PartName="/xl/tables/table163.xml" ContentType="application/vnd.openxmlformats-officedocument.spreadsheetml.table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tables/table29.xml" ContentType="application/vnd.openxmlformats-officedocument.spreadsheetml.table+xml"/>
  <Override PartName="/xl/tables/table76.xml" ContentType="application/vnd.openxmlformats-officedocument.spreadsheetml.table+xml"/>
  <Override PartName="/xl/charts/chart62.xml" ContentType="application/vnd.openxmlformats-officedocument.drawingml.chart+xml"/>
  <Override PartName="/xl/tables/table302.xml" ContentType="application/vnd.openxmlformats-officedocument.spreadsheetml.table+xml"/>
  <Override PartName="/xl/charts/chart40.xml" ContentType="application/vnd.openxmlformats-officedocument.drawingml.chart+xml"/>
  <Override PartName="/xl/tables/table141.xml" ContentType="application/vnd.openxmlformats-officedocument.spreadsheetml.table+xml"/>
  <Override PartName="/xl/charts/chart100.xml" ContentType="application/vnd.openxmlformats-officedocument.drawingml.chart+xml"/>
  <Override PartName="/xl/tables/table239.xml" ContentType="application/vnd.openxmlformats-officedocument.spreadsheetml.table+xml"/>
  <Override PartName="/xl/tables/table286.xml" ContentType="application/vnd.openxmlformats-officedocument.spreadsheetml.table+xml"/>
  <Override PartName="/xl/worksheets/sheet53.xml" ContentType="application/vnd.openxmlformats-officedocument.spreadsheetml.worksheet+xml"/>
  <Override PartName="/xl/tables/table4.xml" ContentType="application/vnd.openxmlformats-officedocument.spreadsheetml.table+xml"/>
  <Override PartName="/xl/tables/table54.xml" ContentType="application/vnd.openxmlformats-officedocument.spreadsheetml.table+xml"/>
  <Override PartName="/xl/tables/table217.xml" ContentType="application/vnd.openxmlformats-officedocument.spreadsheetml.table+xml"/>
  <Override PartName="/xl/tables/table264.xml" ContentType="application/vnd.openxmlformats-officedocument.spreadsheetml.table+xml"/>
  <Override PartName="/xl/drawings/drawing79.xml" ContentType="application/vnd.openxmlformats-officedocument.drawing+xml"/>
  <Override PartName="/xl/drawings/drawing6.xml" ContentType="application/vnd.openxmlformats-officedocument.drawing+xml"/>
  <Override PartName="/xl/tables/table32.xml" ContentType="application/vnd.openxmlformats-officedocument.spreadsheetml.table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tables/table179.xml" ContentType="application/vnd.openxmlformats-officedocument.spreadsheetml.table+xml"/>
  <Override PartName="/xl/tables/table242.xml" ContentType="application/vnd.openxmlformats-officedocument.spreadsheetml.table+xml"/>
  <Override PartName="/xl/charts/chart138.xml" ContentType="application/vnd.openxmlformats-officedocument.drawingml.chart+xml"/>
  <Override PartName="/xl/tables/table10.xml" ContentType="application/vnd.openxmlformats-officedocument.spreadsheetml.tabl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ables/table220.xml" ContentType="application/vnd.openxmlformats-officedocument.spreadsheetml.table+xml"/>
  <Override PartName="/xl/charts/chart163.xml" ContentType="application/vnd.openxmlformats-officedocument.drawingml.chart+xml"/>
  <Override PartName="/xl/tables/table318.xml" ContentType="application/vnd.openxmlformats-officedocument.spreadsheetml.table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tables/table157.xml" ContentType="application/vnd.openxmlformats-officedocument.spreadsheetml.table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charts/chart34.xml" ContentType="application/vnd.openxmlformats-officedocument.drawingml.chart+xml"/>
  <Override PartName="/xl/tables/table135.xml" ContentType="application/vnd.openxmlformats-officedocument.spreadsheetml.table+xml"/>
  <Override PartName="/xl/charts/chart81.xml" ContentType="application/vnd.openxmlformats-officedocument.drawingml.chart+xml"/>
  <Override PartName="/xl/tables/table182.xml" ContentType="application/vnd.openxmlformats-officedocument.spreadsheetml.table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tables/table48.xml" ContentType="application/vnd.openxmlformats-officedocument.spreadsheetml.table+xml"/>
  <Override PartName="/xl/tables/table95.xml" ContentType="application/vnd.openxmlformats-officedocument.spreadsheetml.table+xml"/>
  <Override PartName="/xl/tables/table321.xml" ContentType="application/vnd.openxmlformats-officedocument.spreadsheetml.table+xml"/>
  <Override PartName="/xl/charts/chart12.xml" ContentType="application/vnd.openxmlformats-officedocument.drawingml.chart+xml"/>
  <Override PartName="/xl/tables/table26.xml" ContentType="application/vnd.openxmlformats-officedocument.spreadsheetml.table+xml"/>
  <Override PartName="/xl/tables/table73.xml" ContentType="application/vnd.openxmlformats-officedocument.spreadsheetml.table+xml"/>
  <Override PartName="/xl/tables/table113.xml" ContentType="application/vnd.openxmlformats-officedocument.spreadsheetml.table+xml"/>
  <Override PartName="/xl/tables/table160.xml" ContentType="application/vnd.openxmlformats-officedocument.spreadsheetml.table+xml"/>
  <Override PartName="/xl/tables/table258.xml" ContentType="application/vnd.openxmlformats-officedocument.spreadsheetml.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tables/table236.xml" ContentType="application/vnd.openxmlformats-officedocument.spreadsheetml.table+xml"/>
  <Override PartName="/xl/tables/table283.xml" ContentType="application/vnd.openxmlformats-officedocument.spreadsheetml.table+xml"/>
  <Override PartName="/xl/worksheets/sheet50.xml" ContentType="application/vnd.openxmlformats-officedocument.spreadsheetml.worksheet+xml"/>
  <Override PartName="/xl/tables/table1.xml" ContentType="application/vnd.openxmlformats-officedocument.spreadsheetml.table+xml"/>
  <Override PartName="/xl/tables/table51.xml" ContentType="application/vnd.openxmlformats-officedocument.spreadsheetml.table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tables/table198.xml" ContentType="application/vnd.openxmlformats-officedocument.spreadsheetml.table+xml"/>
  <Override PartName="/xl/tables/table214.xml" ContentType="application/vnd.openxmlformats-officedocument.spreadsheetml.table+xml"/>
  <Override PartName="/xl/tables/table261.xml" ContentType="application/vnd.openxmlformats-officedocument.spreadsheetml.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54.xml" ContentType="application/vnd.openxmlformats-officedocument.drawing+xml"/>
  <Override PartName="/xl/charts/chart135.xml" ContentType="application/vnd.openxmlformats-officedocument.drawingml.chart+xml"/>
  <Override PartName="/xl/charts/chart28.xml" ContentType="application/vnd.openxmlformats-officedocument.drawingml.chart+xml"/>
  <Override PartName="/xl/tables/table89.xml" ContentType="application/vnd.openxmlformats-officedocument.spreadsheetml.table+xml"/>
  <Override PartName="/xl/drawings/drawing32.xml" ContentType="application/vnd.openxmlformats-officedocument.drawing+xml"/>
  <Override PartName="/xl/tables/table129.xml" ContentType="application/vnd.openxmlformats-officedocument.spreadsheetml.table+xml"/>
  <Override PartName="/xl/charts/chart75.xml" ContentType="application/vnd.openxmlformats-officedocument.drawingml.chart+xml"/>
  <Override PartName="/xl/tables/table176.xml" ContentType="application/vnd.openxmlformats-officedocument.spreadsheetml.table+xml"/>
  <Override PartName="/xl/tables/table315.xml" ContentType="application/vnd.openxmlformats-officedocument.spreadsheetml.table+xml"/>
  <Override PartName="/xl/charts/chart53.xml" ContentType="application/vnd.openxmlformats-officedocument.drawingml.chart+xml"/>
  <Default Extension="vml" ContentType="application/vnd.openxmlformats-officedocument.vmlDrawing"/>
  <Override PartName="/xl/tables/table107.xml" ContentType="application/vnd.openxmlformats-officedocument.spreadsheetml.table+xml"/>
  <Override PartName="/xl/tables/table154.xml" ContentType="application/vnd.openxmlformats-officedocument.spreadsheetml.table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tables/table299.xml" ContentType="application/vnd.openxmlformats-officedocument.spreadsheetml.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tables/table67.xml" ContentType="application/vnd.openxmlformats-officedocument.spreadsheetml.table+xml"/>
  <Override PartName="/xl/tables/table277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30" windowWidth="28755" windowHeight="12075" tabRatio="802"/>
  </bookViews>
  <sheets>
    <sheet name="Содержание" sheetId="1" r:id="rId1"/>
    <sheet name="1" sheetId="3" r:id="rId2"/>
    <sheet name="2" sheetId="215" r:id="rId3"/>
    <sheet name="3" sheetId="20" r:id="rId4"/>
    <sheet name="4" sheetId="21" r:id="rId5"/>
    <sheet name="5" sheetId="22" r:id="rId6"/>
    <sheet name="6" sheetId="24" r:id="rId7"/>
    <sheet name="7" sheetId="25" r:id="rId8"/>
    <sheet name="8" sheetId="27" r:id="rId9"/>
    <sheet name="9" sheetId="28" r:id="rId10"/>
    <sheet name="10" sheetId="29" r:id="rId11"/>
    <sheet name="11" sheetId="30" r:id="rId12"/>
    <sheet name="12" sheetId="31" r:id="rId13"/>
    <sheet name="13" sheetId="32" r:id="rId14"/>
    <sheet name="14" sheetId="34" r:id="rId15"/>
    <sheet name="15" sheetId="35" r:id="rId16"/>
    <sheet name="16" sheetId="37" r:id="rId17"/>
    <sheet name="17" sheetId="38" r:id="rId18"/>
    <sheet name="18" sheetId="39" r:id="rId19"/>
    <sheet name="19" sheetId="41" r:id="rId20"/>
    <sheet name="20" sheetId="42" r:id="rId21"/>
    <sheet name="21" sheetId="44" r:id="rId22"/>
    <sheet name="22" sheetId="43" r:id="rId23"/>
    <sheet name="23" sheetId="45" r:id="rId24"/>
    <sheet name="24" sheetId="47" r:id="rId25"/>
    <sheet name="25" sheetId="48" r:id="rId26"/>
    <sheet name="26" sheetId="49" r:id="rId27"/>
    <sheet name="27" sheetId="50" r:id="rId28"/>
    <sheet name="28" sheetId="53" r:id="rId29"/>
    <sheet name="29" sheetId="55" r:id="rId30"/>
    <sheet name="30" sheetId="56" r:id="rId31"/>
    <sheet name="31" sheetId="57" r:id="rId32"/>
    <sheet name="32" sheetId="85" r:id="rId33"/>
    <sheet name="33" sheetId="86" r:id="rId34"/>
    <sheet name="34" sheetId="87" r:id="rId35"/>
    <sheet name="35" sheetId="77" r:id="rId36"/>
    <sheet name="36" sheetId="65" r:id="rId37"/>
    <sheet name="37" sheetId="66" r:id="rId38"/>
    <sheet name="38" sheetId="67" r:id="rId39"/>
    <sheet name="39" sheetId="88" r:id="rId40"/>
    <sheet name="40" sheetId="89" r:id="rId41"/>
    <sheet name="41" sheetId="90" r:id="rId42"/>
    <sheet name="42" sheetId="78" r:id="rId43"/>
    <sheet name="43" sheetId="80" r:id="rId44"/>
    <sheet name="44" sheetId="81" r:id="rId45"/>
    <sheet name="45" sheetId="82" r:id="rId46"/>
    <sheet name="46" sheetId="91" r:id="rId47"/>
    <sheet name="47" sheetId="92" r:id="rId48"/>
    <sheet name="48" sheetId="93" r:id="rId49"/>
    <sheet name="49" sheetId="94" r:id="rId50"/>
    <sheet name="50" sheetId="96" r:id="rId51"/>
    <sheet name="51" sheetId="97" r:id="rId52"/>
    <sheet name="52" sheetId="98" r:id="rId53"/>
    <sheet name="53" sheetId="104" r:id="rId54"/>
    <sheet name="54" sheetId="106" r:id="rId55"/>
    <sheet name="55" sheetId="107" r:id="rId56"/>
    <sheet name="56" sheetId="108" r:id="rId57"/>
    <sheet name="57" sheetId="112" r:id="rId58"/>
    <sheet name="58" sheetId="114" r:id="rId59"/>
    <sheet name="59" sheetId="115" r:id="rId60"/>
    <sheet name="60" sheetId="116" r:id="rId61"/>
    <sheet name="61" sheetId="167" r:id="rId62"/>
    <sheet name="62" sheetId="169" r:id="rId63"/>
    <sheet name="63" sheetId="168" r:id="rId64"/>
    <sheet name="64" sheetId="170" r:id="rId65"/>
    <sheet name="65" sheetId="171" r:id="rId66"/>
    <sheet name="66" sheetId="172" r:id="rId67"/>
    <sheet name="67" sheetId="173" r:id="rId68"/>
    <sheet name="68" sheetId="174" r:id="rId69"/>
    <sheet name="69" sheetId="175" r:id="rId70"/>
    <sheet name="70" sheetId="176" r:id="rId71"/>
    <sheet name="71" sheetId="177" r:id="rId72"/>
    <sheet name="72" sheetId="178" r:id="rId73"/>
    <sheet name="73" sheetId="179" r:id="rId74"/>
    <sheet name="74" sheetId="180" r:id="rId75"/>
    <sheet name="75" sheetId="181" r:id="rId76"/>
    <sheet name="76" sheetId="182" r:id="rId77"/>
    <sheet name="77" sheetId="183" r:id="rId78"/>
    <sheet name="78" sheetId="184" r:id="rId79"/>
  </sheets>
  <calcPr calcId="125725" calcMode="manual"/>
</workbook>
</file>

<file path=xl/sharedStrings.xml><?xml version="1.0" encoding="utf-8"?>
<sst xmlns="http://schemas.openxmlformats.org/spreadsheetml/2006/main" count="6555" uniqueCount="436">
  <si>
    <t>Фонды</t>
  </si>
  <si>
    <t>Другое</t>
  </si>
  <si>
    <t>ИКТ</t>
  </si>
  <si>
    <t>Реальные</t>
  </si>
  <si>
    <t>Неизвестно</t>
  </si>
  <si>
    <t>Отраслевые предпочтения</t>
  </si>
  <si>
    <t>Число инвестиций</t>
  </si>
  <si>
    <t>Объем выходов</t>
  </si>
  <si>
    <t>Число выходов</t>
  </si>
  <si>
    <t>Посевные</t>
  </si>
  <si>
    <t>Не посевные</t>
  </si>
  <si>
    <t>Независимые</t>
  </si>
  <si>
    <t>С госкапиталом</t>
  </si>
  <si>
    <t>Частные</t>
  </si>
  <si>
    <t>Смешанные</t>
  </si>
  <si>
    <t>Корпоративные</t>
  </si>
  <si>
    <t>2011</t>
  </si>
  <si>
    <t>Центральный</t>
  </si>
  <si>
    <t>Телекоммуникации</t>
  </si>
  <si>
    <t>Северо-Западный</t>
  </si>
  <si>
    <t>Потребительский рынок</t>
  </si>
  <si>
    <t>Приволжский</t>
  </si>
  <si>
    <t>Энергетика</t>
  </si>
  <si>
    <t>Уральский</t>
  </si>
  <si>
    <t>Сибирский</t>
  </si>
  <si>
    <t>Биотехнологии</t>
  </si>
  <si>
    <t>Южный</t>
  </si>
  <si>
    <t>Финансовые услуги</t>
  </si>
  <si>
    <t>Сельское хозяйство</t>
  </si>
  <si>
    <t>2012</t>
  </si>
  <si>
    <t>Электроника</t>
  </si>
  <si>
    <t>Северо-Кавказский</t>
  </si>
  <si>
    <t>Посевная и начальная</t>
  </si>
  <si>
    <t>Дальневосточный</t>
  </si>
  <si>
    <t>Ранняя</t>
  </si>
  <si>
    <t>2013</t>
  </si>
  <si>
    <t>Строительство</t>
  </si>
  <si>
    <t>Химические материалы</t>
  </si>
  <si>
    <t>2014</t>
  </si>
  <si>
    <t>Промышленное оборудование</t>
  </si>
  <si>
    <t>Медицина/здравоохранение</t>
  </si>
  <si>
    <t>Компьютеры</t>
  </si>
  <si>
    <t>2015</t>
  </si>
  <si>
    <t>2016</t>
  </si>
  <si>
    <t>PE инвестиции</t>
  </si>
  <si>
    <t>VC инвестиции</t>
  </si>
  <si>
    <t>Расширение</t>
  </si>
  <si>
    <t>Поздняя</t>
  </si>
  <si>
    <t>Реструктуризация</t>
  </si>
  <si>
    <t>Транспорт</t>
  </si>
  <si>
    <t>Легкая промышленность</t>
  </si>
  <si>
    <t>Экология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</si>
  <si>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</si>
  <si>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</si>
  <si>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</si>
  <si>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</si>
  <si>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</si>
  <si>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</si>
  <si>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</si>
  <si>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</si>
  <si>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</si>
  <si>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</si>
  <si>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</si>
  <si>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26</t>
  </si>
  <si>
    <t>28</t>
  </si>
  <si>
    <t>29</t>
  </si>
  <si>
    <t>30</t>
  </si>
  <si>
    <t>31</t>
  </si>
  <si>
    <t>34</t>
  </si>
  <si>
    <t>36</t>
  </si>
  <si>
    <t>39</t>
  </si>
  <si>
    <t>40</t>
  </si>
  <si>
    <t>41</t>
  </si>
  <si>
    <t>42</t>
  </si>
  <si>
    <t>44</t>
  </si>
  <si>
    <t>45</t>
  </si>
  <si>
    <t>46</t>
  </si>
  <si>
    <t>48</t>
  </si>
  <si>
    <t>49</t>
  </si>
  <si>
    <t>50</t>
  </si>
  <si>
    <t>Число фондов</t>
  </si>
  <si>
    <t>Столбец1</t>
  </si>
  <si>
    <t>Продажа стратегическому инвестору</t>
  </si>
  <si>
    <t>IPO</t>
  </si>
  <si>
    <t>Выкуп менеджерами</t>
  </si>
  <si>
    <t>Списание</t>
  </si>
  <si>
    <t>Продажа финансовому инвестору</t>
  </si>
  <si>
    <t>Продажа акций на бирже</t>
  </si>
  <si>
    <t>Обратный выкуп акций</t>
  </si>
  <si>
    <t>SPO</t>
  </si>
  <si>
    <t>Полная или частичная продажа активов</t>
  </si>
  <si>
    <t>Объем и число фондов</t>
  </si>
  <si>
    <t>Объем фондов, млн долл.</t>
  </si>
  <si>
    <t>2003</t>
  </si>
  <si>
    <t>2004</t>
  </si>
  <si>
    <t>2005</t>
  </si>
  <si>
    <t>2006</t>
  </si>
  <si>
    <t>2007</t>
  </si>
  <si>
    <t>2008</t>
  </si>
  <si>
    <t>2009</t>
  </si>
  <si>
    <t>2010</t>
  </si>
  <si>
    <t>Число PE фондов</t>
  </si>
  <si>
    <t>Число VC фондов</t>
  </si>
  <si>
    <t>Число PE и VC фондов</t>
  </si>
  <si>
    <t>Объем VC фондов</t>
  </si>
  <si>
    <t>Объем и число инвестиций</t>
  </si>
  <si>
    <t>PE и VC фонды</t>
  </si>
  <si>
    <t>VC фонды</t>
  </si>
  <si>
    <t>PE фонды</t>
  </si>
  <si>
    <t>Объем и число VC фондов</t>
  </si>
  <si>
    <t>Объем и число PE и VC фондов</t>
  </si>
  <si>
    <t>Объем и число VC фондов с госкапиталом</t>
  </si>
  <si>
    <t>Объем и число выходов</t>
  </si>
  <si>
    <t>По отраслевым предпочтениям</t>
  </si>
  <si>
    <t>Посевные / Не посевные</t>
  </si>
  <si>
    <t>Корпоративные / Независимые</t>
  </si>
  <si>
    <t>Итог</t>
  </si>
  <si>
    <t>Распределение объемов фондов</t>
  </si>
  <si>
    <t>Распределение PE-фондов по отраслевым предпочтениям</t>
  </si>
  <si>
    <t>Учитываются только фонды с известными отраслевыми предпочтениями</t>
  </si>
  <si>
    <t>Сектор</t>
  </si>
  <si>
    <t>Распределение числа фондов по секторам</t>
  </si>
  <si>
    <t>Распределение числав фондов</t>
  </si>
  <si>
    <t>Распределение PE-фондов по источникам капитала (с госкапиталом / частные)</t>
  </si>
  <si>
    <t>PE фонды (Корпоративные / Независимые)</t>
  </si>
  <si>
    <t>Объем и число PE фондов</t>
  </si>
  <si>
    <t>VC фонды (Корпоративные / Независимые)</t>
  </si>
  <si>
    <t>Распределение VC-фондов по источникам капитала (с госкапиталом / частные)</t>
  </si>
  <si>
    <t>Распределение VC-фондов по отраслевым предпочтениям</t>
  </si>
  <si>
    <t>Распределение VC-фондов с госкапиталом по отраслевым предпочтениям</t>
  </si>
  <si>
    <t>VC фонды с госкапиталом (Корпоративные / Независимые)</t>
  </si>
  <si>
    <t>Объем и число корпоративных VC фондов</t>
  </si>
  <si>
    <t>Распределение корпоративных VC-фондов по отраслевым предпочтениям</t>
  </si>
  <si>
    <t>Распределение корпоративных VC-фондов по источникам капитала (с госкапиталом / частные)</t>
  </si>
  <si>
    <t>Посевные VC фонды (Корпоративные / Независимые)</t>
  </si>
  <si>
    <t>Распределение посевных VC-фондов по источникам капитала (с госкапиталом / частные)</t>
  </si>
  <si>
    <t>Распределение посевных VC-фондов по отраслевым предпочтениям</t>
  </si>
  <si>
    <t>Объем и число посевных VC фондов</t>
  </si>
  <si>
    <t>PE и VC инвестиции</t>
  </si>
  <si>
    <t>По отраслям</t>
  </si>
  <si>
    <t>По стадиям</t>
  </si>
  <si>
    <t>VC фонды с госкапиталом</t>
  </si>
  <si>
    <t>Российские компании-реципиенты</t>
  </si>
  <si>
    <t>Объем и число PE и VC инвестиций</t>
  </si>
  <si>
    <t>Число PE инвестиций</t>
  </si>
  <si>
    <t>Число VC инвестиций</t>
  </si>
  <si>
    <t>Число PE и VC инвестиций</t>
  </si>
  <si>
    <t>Объем PE фондов</t>
  </si>
  <si>
    <t>Объем PE и VC фондов</t>
  </si>
  <si>
    <t>Объем PE инвестиций</t>
  </si>
  <si>
    <t>Объем инвестиций, млн долл.</t>
  </si>
  <si>
    <t>Объем VC инвестиций</t>
  </si>
  <si>
    <t>Объем PE и VC инвестиций</t>
  </si>
  <si>
    <t>Распределение числа инвестиций</t>
  </si>
  <si>
    <t>Распределение PE и VC инвестиций по отраслям</t>
  </si>
  <si>
    <t>Распределение объемов инвестиций, млн долл.</t>
  </si>
  <si>
    <t>Распределение объемов инвестиций по секторам, млн долл.</t>
  </si>
  <si>
    <t>Распределение числа инвестиций по секторам</t>
  </si>
  <si>
    <t>Промышленные технологии</t>
  </si>
  <si>
    <t>Отраслевые сектора</t>
  </si>
  <si>
    <t>Отрасли</t>
  </si>
  <si>
    <t xml:space="preserve">Корпоративные VC фонды </t>
  </si>
  <si>
    <t xml:space="preserve">Посевные VC фонды </t>
  </si>
  <si>
    <t>Распределение PE и VC инвестиций по стадиям</t>
  </si>
  <si>
    <t>VC инвестиции с участием фондов с госкапиталом</t>
  </si>
  <si>
    <t>VC инвестиции с участием посевных фондов</t>
  </si>
  <si>
    <t>VC инвестиции с участием корпоративных фондов</t>
  </si>
  <si>
    <t>Объем и число PE инвестиций</t>
  </si>
  <si>
    <t>Распределение PE инвестиций по отраслям</t>
  </si>
  <si>
    <t>Распределение PE инвестиций по стадиям</t>
  </si>
  <si>
    <t>Инвестиции с участием копроративыных фондов</t>
  </si>
  <si>
    <t>Инвестиции с участием фондов с госкапиталом</t>
  </si>
  <si>
    <t>Инвестиции с участием посевных фондов</t>
  </si>
  <si>
    <t>PE и VC инвестиции с участием фондов с госкапиталом</t>
  </si>
  <si>
    <t>С участием фондов с госкапиталом</t>
  </si>
  <si>
    <t>Без участия фондов с госкапиталом</t>
  </si>
  <si>
    <t>PE и VC инвестиции с участием копроративыных фондов</t>
  </si>
  <si>
    <t>С участием корпоративных фондов</t>
  </si>
  <si>
    <t>Без участия корпоративных фондов</t>
  </si>
  <si>
    <t>PE и VC инвестиции с участием посевных фондов</t>
  </si>
  <si>
    <t>С участием посевных фондов</t>
  </si>
  <si>
    <t>Без участия посевных фондов</t>
  </si>
  <si>
    <t>PE инвестиции с участием фондов с госкапиталом</t>
  </si>
  <si>
    <t>PE инвестиции с участием копроративыных фондов</t>
  </si>
  <si>
    <t>PE инвестиции с участием посевных фондов</t>
  </si>
  <si>
    <t>VC инвестиции с участием копроративыных фондов</t>
  </si>
  <si>
    <t>Объем и число VC инвестиций</t>
  </si>
  <si>
    <t>Распределение VC инвестиций по отраслям</t>
  </si>
  <si>
    <t>Распределение VC инвестиций по стадиям</t>
  </si>
  <si>
    <t>Распределение VC инвестиций  с участием фондов с госкапиталом по отраслям</t>
  </si>
  <si>
    <t>Распределение VC инвестиций  с участием фондов с госкапиталом по стадиям</t>
  </si>
  <si>
    <t>Объем и число VC инвестиций с участием фондов с госкапиталом</t>
  </si>
  <si>
    <t>Объем и число VC инвестиций с участием корпоративных фондов</t>
  </si>
  <si>
    <t>Распределение VC инвестиций с участием корпоративных фондов по отраслям</t>
  </si>
  <si>
    <t>Распределение VC инвестиций с участием корпоративных фондов по стадиям</t>
  </si>
  <si>
    <t>Объем и число VC инвестиций с участием посевных фондов</t>
  </si>
  <si>
    <t>Распределение VC инвестиций с участием посевных фондов по отраслям</t>
  </si>
  <si>
    <t>Распределение VC инвестиций с участием посевных фондов по стадиям</t>
  </si>
  <si>
    <t>По способу выхода</t>
  </si>
  <si>
    <t>Объем и число выходов с участием PE и VC фондов</t>
  </si>
  <si>
    <t>Включая выходы с неизвестным объемом</t>
  </si>
  <si>
    <t>Число выходов с известныи объемом</t>
  </si>
  <si>
    <t>Число выходов с неизвестным объемом</t>
  </si>
  <si>
    <t>Распределение выходов с участием PE и VC фондов по отраслям</t>
  </si>
  <si>
    <t>Распределение объемов выходов, млн долл.</t>
  </si>
  <si>
    <t>Распределение числа выходов с учетом выходов с неизвестным объемом</t>
  </si>
  <si>
    <t>Распределение объемов выходов по секторам, млн долл.</t>
  </si>
  <si>
    <t>Распределение числа инвестиций по секторам с учетом выходов с неизвестным объемом</t>
  </si>
  <si>
    <t>Распределение выходов с участием PE и VC фондов по способам выхода</t>
  </si>
  <si>
    <t>Объем и число выходов с участием PE фондов</t>
  </si>
  <si>
    <t>Распределение выходов с участием PE фондов по способам выхода</t>
  </si>
  <si>
    <t>Распределение выходов с участием PE фондов по отраслям</t>
  </si>
  <si>
    <t>Объем и число выходов с участием VC фондов</t>
  </si>
  <si>
    <t>Распределение выходов с участием VC фондов по способам выхода</t>
  </si>
  <si>
    <t>Распределение выходов с участием VC фондов по отраслям</t>
  </si>
  <si>
    <t>Объем и число выходов с участием VC фондов с госкапиталом</t>
  </si>
  <si>
    <t>Распределение выходов с участием VC фондов с госкапиталом по способам выхода</t>
  </si>
  <si>
    <t>Распределение выходов с участием VC фондов с госкапиталом по отраслям</t>
  </si>
  <si>
    <t>Объем и число выходов с участием частных VC фондов</t>
  </si>
  <si>
    <t>Распределение выходов с участием частных VC фондов по способам выхода</t>
  </si>
  <si>
    <t>Распределение выходов с участием частных VC фондов по отраслям</t>
  </si>
  <si>
    <t>Объем и число выходов с участием корпоративных VC фондов</t>
  </si>
  <si>
    <t>Распределение выходов с участием корпоративных VC фондов по способам выхода</t>
  </si>
  <si>
    <t>Распределение выходов с участием корпоративных VC фондов по отраслям</t>
  </si>
  <si>
    <t>Инвестиции</t>
  </si>
  <si>
    <t>Выходы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</si>
  <si>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</si>
  <si>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</si>
  <si>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</si>
  <si>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</si>
  <si>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</si>
  <si>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</si>
  <si>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</si>
  <si>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</si>
  <si>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</si>
  <si>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Выходы с участием PE и VC фондов</t>
  </si>
  <si>
    <t>Выходы с участием PE фондов</t>
  </si>
  <si>
    <t>Выходы с участием VC фондов</t>
  </si>
  <si>
    <t>Выходы с участием VC фондов c госкапиталом</t>
  </si>
  <si>
    <t>Выходы с участием частных VC фондов</t>
  </si>
  <si>
    <t>Выходы с участием корпоративных VC фондов</t>
  </si>
  <si>
    <t>Дополнительные данные к "Обзору рынка прямых и венчурных инвестиций в России за I полугодие 2017 года"</t>
  </si>
  <si>
    <t>Обзор доступен по адресу:</t>
  </si>
  <si>
    <t>http://www.rvca.ru/rus/resource/library/rvca-yearbook/</t>
  </si>
  <si>
    <t>Источники капитала (с госкапиталом / частные)</t>
  </si>
  <si>
    <t>I.2017</t>
  </si>
  <si>
    <t>http://www.rvca.ru/upload/files/lib/RVCA-yearbook-I-2017-Russian-PE-and-VC-market-review-ru.pdf</t>
  </si>
  <si>
    <t>Другие обзоры опубликованы на странице:</t>
  </si>
  <si>
    <t>По Федеральным округам</t>
  </si>
  <si>
    <t>Распределение PE-фондов по Федеральным округам</t>
  </si>
  <si>
    <t>Распределение VC-фондов по Федеральным округам</t>
  </si>
  <si>
    <t>Распределение VC-фондов с госкапиталом по Федеральным округам</t>
  </si>
  <si>
    <t>Распределение корпоративных VC-фондов по Федеральным округам</t>
  </si>
  <si>
    <t>Распределение посевных VC-фондов по Федеральным округам</t>
  </si>
  <si>
    <t>Распределение PE и VC инвестиций по Федеральным округам</t>
  </si>
  <si>
    <t>Распределение PE инвестиций по Федеральным округам</t>
  </si>
  <si>
    <t>Распределение VC инвестиций по Федеральным округам</t>
  </si>
  <si>
    <t>Распределение VC инвестиций с участием фондов с госкапиталом по Федеральным округам</t>
  </si>
  <si>
    <t>Распределение VC инвестиций с участием корпоративных фондов по Федеральным округам</t>
  </si>
  <si>
    <t>Распределение VC инвестиций с участием посевных фондов по Федеральным округам</t>
  </si>
  <si>
    <t>Федеральный округ</t>
  </si>
  <si>
    <t>Стадии</t>
  </si>
  <si>
    <t>Способы выхода</t>
  </si>
  <si>
    <t>VC фонды с госкапиталом (Посевные / Не посевные)</t>
  </si>
  <si>
    <t>Корпоративные VC фонды (Посевные / Не посевные)</t>
  </si>
  <si>
    <t>VC фонды (Посевные / Не посевные)</t>
  </si>
  <si>
    <t>Распределение числа фондов</t>
  </si>
  <si>
    <t>Объем выходов, млн долл.</t>
  </si>
  <si>
    <t>83</t>
  </si>
  <si>
    <t>94</t>
  </si>
  <si>
    <t>90</t>
  </si>
  <si>
    <t>84</t>
  </si>
  <si>
    <t>76</t>
  </si>
  <si>
    <t>100,0%</t>
  </si>
  <si>
    <t>20413</t>
  </si>
  <si>
    <t>21616</t>
  </si>
  <si>
    <t>21748</t>
  </si>
  <si>
    <t>18654</t>
  </si>
  <si>
    <t>16121</t>
  </si>
  <si>
    <t>17121</t>
  </si>
  <si>
    <t>75</t>
  </si>
  <si>
    <t>137</t>
  </si>
  <si>
    <t>166</t>
  </si>
  <si>
    <t>177</t>
  </si>
  <si>
    <t>185</t>
  </si>
  <si>
    <t>180</t>
  </si>
  <si>
    <t>186</t>
  </si>
  <si>
    <t>3721</t>
  </si>
  <si>
    <t>4635</t>
  </si>
  <si>
    <t>4361</t>
  </si>
  <si>
    <t>3849</t>
  </si>
  <si>
    <t>3634</t>
  </si>
  <si>
    <t>3779</t>
  </si>
  <si>
    <t>178</t>
  </si>
  <si>
    <t>3637</t>
  </si>
  <si>
    <t>3837</t>
  </si>
  <si>
    <t>181</t>
  </si>
  <si>
    <t>187</t>
  </si>
  <si>
    <t>52</t>
  </si>
  <si>
    <t>57</t>
  </si>
  <si>
    <t>54</t>
  </si>
  <si>
    <t>1659</t>
  </si>
  <si>
    <t>1740</t>
  </si>
  <si>
    <t>1539</t>
  </si>
  <si>
    <t>1074</t>
  </si>
  <si>
    <t>894</t>
  </si>
  <si>
    <t>939</t>
  </si>
  <si>
    <t>53</t>
  </si>
  <si>
    <t>55</t>
  </si>
  <si>
    <t>23</t>
  </si>
  <si>
    <t>22</t>
  </si>
  <si>
    <t>19</t>
  </si>
  <si>
    <t>483</t>
  </si>
  <si>
    <t>448</t>
  </si>
  <si>
    <t>435</t>
  </si>
  <si>
    <t>421</t>
  </si>
  <si>
    <t>413</t>
  </si>
  <si>
    <t>513</t>
  </si>
  <si>
    <t>543</t>
  </si>
  <si>
    <t>35</t>
  </si>
  <si>
    <t>258</t>
  </si>
  <si>
    <t>498</t>
  </si>
  <si>
    <t>536</t>
  </si>
  <si>
    <t>422</t>
  </si>
  <si>
    <t>406</t>
  </si>
  <si>
    <t>3430</t>
  </si>
  <si>
    <t>2645</t>
  </si>
  <si>
    <t>609</t>
  </si>
  <si>
    <t>1043</t>
  </si>
  <si>
    <t>813</t>
  </si>
  <si>
    <t>777</t>
  </si>
  <si>
    <t>179</t>
  </si>
  <si>
    <t>218</t>
  </si>
  <si>
    <t>251</t>
  </si>
  <si>
    <t>201</t>
  </si>
  <si>
    <t>209</t>
  </si>
  <si>
    <t>77</t>
  </si>
  <si>
    <t>3425</t>
  </si>
  <si>
    <t>872</t>
  </si>
  <si>
    <t>1025</t>
  </si>
  <si>
    <t>810</t>
  </si>
  <si>
    <t>776</t>
  </si>
  <si>
    <t>254</t>
  </si>
  <si>
    <t>196</t>
  </si>
  <si>
    <t>207</t>
  </si>
  <si>
    <t>3427</t>
  </si>
  <si>
    <t>1041</t>
  </si>
  <si>
    <t>725</t>
  </si>
  <si>
    <t>197</t>
  </si>
  <si>
    <t>72</t>
  </si>
  <si>
    <t>876</t>
  </si>
  <si>
    <t>255</t>
  </si>
  <si>
    <t>203</t>
  </si>
  <si>
    <t>3054</t>
  </si>
  <si>
    <t>2360</t>
  </si>
  <si>
    <t>459</t>
  </si>
  <si>
    <t>893</t>
  </si>
  <si>
    <t>687</t>
  </si>
  <si>
    <t>728</t>
  </si>
  <si>
    <t>7</t>
  </si>
  <si>
    <t>8</t>
  </si>
  <si>
    <t>726</t>
  </si>
  <si>
    <t>878</t>
  </si>
  <si>
    <t>678</t>
  </si>
  <si>
    <t>376</t>
  </si>
  <si>
    <t>285</t>
  </si>
  <si>
    <t>150</t>
  </si>
  <si>
    <t>125</t>
  </si>
  <si>
    <t>138</t>
  </si>
  <si>
    <t>188</t>
  </si>
  <si>
    <t>229</t>
  </si>
  <si>
    <t>202</t>
  </si>
  <si>
    <t>69</t>
  </si>
  <si>
    <t>371</t>
  </si>
  <si>
    <t>146</t>
  </si>
  <si>
    <t>147</t>
  </si>
  <si>
    <t>123</t>
  </si>
  <si>
    <t>136</t>
  </si>
  <si>
    <t>228</t>
  </si>
  <si>
    <t>184</t>
  </si>
  <si>
    <t>200</t>
  </si>
  <si>
    <t>68</t>
  </si>
  <si>
    <t>373</t>
  </si>
  <si>
    <t>148</t>
  </si>
  <si>
    <t>122</t>
  </si>
  <si>
    <t>47</t>
  </si>
  <si>
    <t>190</t>
  </si>
  <si>
    <t>65</t>
  </si>
  <si>
    <t>112</t>
  </si>
  <si>
    <t>118</t>
  </si>
  <si>
    <t>38</t>
  </si>
  <si>
    <t>66</t>
  </si>
  <si>
    <t>87</t>
  </si>
  <si>
    <t>62</t>
  </si>
  <si>
    <t>51</t>
  </si>
  <si>
    <t>58</t>
  </si>
  <si>
    <t>9</t>
  </si>
  <si>
    <t>5</t>
  </si>
  <si>
    <t>6</t>
  </si>
  <si>
    <t>3</t>
  </si>
  <si>
    <t>4</t>
  </si>
  <si>
    <t>63</t>
  </si>
  <si>
    <t>89</t>
  </si>
  <si>
    <t>32</t>
  </si>
  <si>
    <t>88</t>
  </si>
  <si>
    <t>157</t>
  </si>
  <si>
    <t>128</t>
  </si>
  <si>
    <t>143</t>
  </si>
  <si>
    <t>126</t>
  </si>
  <si>
    <t>142</t>
  </si>
  <si>
    <t>127</t>
  </si>
  <si>
    <t>134</t>
  </si>
  <si>
    <t>289</t>
  </si>
  <si>
    <t>4800</t>
  </si>
  <si>
    <t>3161</t>
  </si>
  <si>
    <t>1913</t>
  </si>
  <si>
    <t>596</t>
  </si>
  <si>
    <t>2860</t>
  </si>
  <si>
    <t>1927</t>
  </si>
  <si>
    <t>601</t>
  </si>
  <si>
    <t>1</t>
  </si>
  <si>
    <t>239</t>
  </si>
  <si>
    <t>4794</t>
  </si>
  <si>
    <t>3133</t>
  </si>
  <si>
    <t>707</t>
  </si>
  <si>
    <t>535</t>
  </si>
  <si>
    <t>0</t>
  </si>
  <si>
    <t>2832</t>
  </si>
  <si>
    <t>718</t>
  </si>
  <si>
    <t>78</t>
  </si>
  <si>
    <t>1206</t>
  </si>
  <si>
    <t>61</t>
  </si>
  <si>
    <t>25</t>
  </si>
  <si>
    <t>1209</t>
  </si>
  <si>
    <t>2</t>
  </si>
  <si>
    <t>1208</t>
  </si>
</sst>
</file>

<file path=xl/styles.xml><?xml version="1.0" encoding="utf-8"?>
<styleSheet xmlns="http://schemas.openxmlformats.org/spreadsheetml/2006/main">
  <numFmts count="2">
    <numFmt numFmtId="164" formatCode="0.0"/>
    <numFmt numFmtId="167" formatCode="0.0%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0" fillId="0" borderId="0" xfId="0" applyFill="1"/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0" fillId="0" borderId="0" xfId="0" applyBorder="1" applyAlignment="1">
      <alignment vertical="center"/>
    </xf>
    <xf numFmtId="1" fontId="0" fillId="0" borderId="0" xfId="0" applyNumberFormat="1" applyBorder="1" applyAlignment="1">
      <alignment horizontal="right" vertical="center"/>
    </xf>
    <xf numFmtId="49" fontId="4" fillId="2" borderId="0" xfId="0" applyNumberFormat="1" applyFont="1" applyFill="1" applyAlignment="1">
      <alignment wrapText="1"/>
    </xf>
    <xf numFmtId="0" fontId="0" fillId="2" borderId="0" xfId="0" applyFill="1"/>
    <xf numFmtId="49" fontId="3" fillId="2" borderId="0" xfId="0" applyNumberFormat="1" applyFont="1" applyFill="1" applyAlignment="1">
      <alignment horizontal="left" wrapText="1" indent="3"/>
    </xf>
    <xf numFmtId="0" fontId="0" fillId="2" borderId="0" xfId="0" applyFill="1" applyAlignment="1">
      <alignment horizontal="right"/>
    </xf>
    <xf numFmtId="49" fontId="0" fillId="2" borderId="0" xfId="0" applyNumberFormat="1" applyFill="1" applyAlignment="1">
      <alignment wrapText="1"/>
    </xf>
    <xf numFmtId="49" fontId="3" fillId="2" borderId="0" xfId="0" applyNumberFormat="1" applyFont="1" applyFill="1" applyAlignment="1">
      <alignment horizontal="left" wrapText="1" indent="6"/>
    </xf>
    <xf numFmtId="49" fontId="2" fillId="2" borderId="0" xfId="1" applyNumberFormat="1" applyFont="1" applyFill="1" applyAlignment="1" applyProtection="1">
      <alignment horizontal="left" wrapText="1" indent="9"/>
    </xf>
    <xf numFmtId="167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49" fontId="3" fillId="2" borderId="0" xfId="0" applyNumberFormat="1" applyFont="1" applyFill="1" applyAlignment="1">
      <alignment horizontal="left" wrapText="1" indent="9"/>
    </xf>
    <xf numFmtId="49" fontId="2" fillId="2" borderId="0" xfId="1" applyNumberFormat="1" applyFill="1" applyAlignment="1" applyProtection="1">
      <alignment horizontal="left" wrapText="1" indent="12"/>
    </xf>
    <xf numFmtId="0" fontId="0" fillId="2" borderId="0" xfId="0" applyFill="1" applyAlignment="1">
      <alignment horizontal="left" indent="3"/>
    </xf>
    <xf numFmtId="0" fontId="5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1" fontId="0" fillId="0" borderId="0" xfId="0" applyNumberFormat="1" applyFill="1" applyBorder="1"/>
    <xf numFmtId="167" fontId="0" fillId="0" borderId="0" xfId="0" applyNumberFormat="1" applyFill="1" applyBorder="1"/>
    <xf numFmtId="167" fontId="0" fillId="0" borderId="0" xfId="0" applyNumberFormat="1" applyFill="1"/>
    <xf numFmtId="49" fontId="0" fillId="0" borderId="0" xfId="0" applyNumberFormat="1" applyFont="1" applyFill="1" applyBorder="1"/>
    <xf numFmtId="0" fontId="0" fillId="0" borderId="0" xfId="0" applyFont="1" applyFill="1"/>
    <xf numFmtId="49" fontId="0" fillId="2" borderId="0" xfId="0" applyNumberFormat="1" applyFont="1" applyFill="1" applyAlignment="1">
      <alignment horizontal="left" wrapText="1" indent="12"/>
    </xf>
    <xf numFmtId="49" fontId="3" fillId="2" borderId="0" xfId="0" applyNumberFormat="1" applyFont="1" applyFill="1" applyAlignment="1">
      <alignment horizontal="left" wrapText="1" indent="12"/>
    </xf>
    <xf numFmtId="49" fontId="0" fillId="2" borderId="0" xfId="0" applyNumberFormat="1" applyFont="1" applyFill="1" applyAlignment="1">
      <alignment horizontal="left" wrapText="1" indent="15"/>
    </xf>
    <xf numFmtId="49" fontId="0" fillId="2" borderId="0" xfId="0" applyNumberFormat="1" applyFill="1" applyAlignment="1">
      <alignment horizontal="left" wrapText="1" indent="15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2" fillId="2" borderId="0" xfId="1" applyNumberFormat="1" applyFill="1" applyAlignment="1" applyProtection="1">
      <alignment horizontal="left" wrapText="1" indent="15"/>
    </xf>
    <xf numFmtId="1" fontId="0" fillId="0" borderId="0" xfId="0" applyNumberFormat="1" applyFont="1" applyFill="1" applyBorder="1"/>
    <xf numFmtId="49" fontId="3" fillId="2" borderId="0" xfId="0" applyNumberFormat="1" applyFont="1" applyFill="1" applyAlignment="1">
      <alignment horizontal="left" wrapText="1" indent="15"/>
    </xf>
    <xf numFmtId="49" fontId="3" fillId="2" borderId="0" xfId="0" applyNumberFormat="1" applyFont="1" applyFill="1" applyAlignment="1">
      <alignment horizontal="left" wrapText="1" indent="18"/>
    </xf>
    <xf numFmtId="49" fontId="2" fillId="2" borderId="0" xfId="1" applyNumberFormat="1" applyFill="1" applyAlignment="1" applyProtection="1">
      <alignment horizontal="left" wrapText="1" indent="18"/>
    </xf>
    <xf numFmtId="49" fontId="0" fillId="2" borderId="0" xfId="0" applyNumberFormat="1" applyFill="1" applyAlignment="1">
      <alignment horizontal="left" wrapText="1" indent="3"/>
    </xf>
    <xf numFmtId="0" fontId="0" fillId="0" borderId="0" xfId="0" applyFont="1" applyFill="1" applyBorder="1"/>
    <xf numFmtId="0" fontId="0" fillId="2" borderId="0" xfId="0" applyFont="1" applyFill="1"/>
    <xf numFmtId="0" fontId="0" fillId="2" borderId="0" xfId="0" applyNumberFormat="1" applyFill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right"/>
    </xf>
    <xf numFmtId="1" fontId="0" fillId="0" borderId="0" xfId="0" applyNumberFormat="1" applyFill="1" applyAlignment="1">
      <alignment horizontal="right"/>
    </xf>
    <xf numFmtId="167" fontId="0" fillId="0" borderId="0" xfId="0" applyNumberForma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Border="1" applyAlignment="1">
      <alignment horizontal="center" vertical="center"/>
    </xf>
    <xf numFmtId="1" fontId="0" fillId="0" borderId="0" xfId="0" applyNumberFormat="1" applyFont="1" applyBorder="1" applyAlignment="1">
      <alignment horizontal="right" vertical="center"/>
    </xf>
    <xf numFmtId="49" fontId="3" fillId="2" borderId="0" xfId="0" applyNumberFormat="1" applyFont="1" applyFill="1" applyAlignment="1">
      <alignment wrapText="1"/>
    </xf>
    <xf numFmtId="49" fontId="4" fillId="2" borderId="0" xfId="0" applyNumberFormat="1" applyFont="1" applyFill="1" applyAlignment="1">
      <alignment horizontal="left" wrapText="1" indent="3"/>
    </xf>
    <xf numFmtId="49" fontId="2" fillId="2" borderId="0" xfId="1" applyNumberFormat="1" applyFill="1" applyBorder="1" applyAlignment="1" applyProtection="1">
      <alignment horizontal="left" wrapText="1" indent="6"/>
    </xf>
    <xf numFmtId="0" fontId="0" fillId="3" borderId="4" xfId="0" applyFill="1" applyBorder="1" applyAlignment="1">
      <alignment horizontal="left" indent="2"/>
    </xf>
    <xf numFmtId="49" fontId="0" fillId="3" borderId="6" xfId="0" applyNumberFormat="1" applyFont="1" applyFill="1" applyBorder="1" applyAlignment="1">
      <alignment horizontal="left" vertical="center" wrapText="1" indent="2"/>
    </xf>
    <xf numFmtId="49" fontId="2" fillId="3" borderId="6" xfId="1" applyNumberFormat="1" applyFill="1" applyBorder="1" applyAlignment="1" applyProtection="1">
      <alignment horizontal="left" vertical="center" wrapText="1" indent="2"/>
    </xf>
    <xf numFmtId="49" fontId="0" fillId="3" borderId="6" xfId="0" applyNumberFormat="1" applyFill="1" applyBorder="1" applyAlignment="1">
      <alignment horizontal="left" vertical="center" wrapText="1" indent="2"/>
    </xf>
    <xf numFmtId="49" fontId="2" fillId="3" borderId="5" xfId="1" applyNumberFormat="1" applyFill="1" applyBorder="1" applyAlignment="1" applyProtection="1">
      <alignment horizontal="left" wrapText="1" indent="2"/>
    </xf>
    <xf numFmtId="0" fontId="6" fillId="0" borderId="0" xfId="0" applyFont="1" applyFill="1"/>
  </cellXfs>
  <cellStyles count="2">
    <cellStyle name="Гиперссылка" xfId="1" builtinId="8" customBuiltin="1"/>
    <cellStyle name="Обычный" xfId="0" builtinId="0"/>
  </cellStyles>
  <dxfs count="5189"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7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654902777777774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'1'!$B$25</c:f>
              <c:strCache>
                <c:ptCount val="1"/>
                <c:pt idx="0">
                  <c:v>Число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'1'!$C$24:$Z$24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I.2017</c:v>
                </c:pt>
              </c:strCache>
            </c:strRef>
          </c:cat>
          <c:val>
            <c:numRef>
              <c:f>'1'!$C$25:$Z$25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38</c:v>
                </c:pt>
                <c:pt idx="8">
                  <c:v>43</c:v>
                </c:pt>
                <c:pt idx="9">
                  <c:v>49</c:v>
                </c:pt>
                <c:pt idx="10">
                  <c:v>62</c:v>
                </c:pt>
                <c:pt idx="11">
                  <c:v>79</c:v>
                </c:pt>
                <c:pt idx="12">
                  <c:v>98</c:v>
                </c:pt>
                <c:pt idx="13">
                  <c:v>130</c:v>
                </c:pt>
                <c:pt idx="14">
                  <c:v>155</c:v>
                </c:pt>
                <c:pt idx="15">
                  <c:v>162</c:v>
                </c:pt>
                <c:pt idx="16">
                  <c:v>170</c:v>
                </c:pt>
                <c:pt idx="17">
                  <c:v>174</c:v>
                </c:pt>
                <c:pt idx="18" formatCode="0">
                  <c:v>220</c:v>
                </c:pt>
                <c:pt idx="19" formatCode="0">
                  <c:v>260</c:v>
                </c:pt>
                <c:pt idx="20" formatCode="0">
                  <c:v>267</c:v>
                </c:pt>
                <c:pt idx="21" formatCode="0">
                  <c:v>269</c:v>
                </c:pt>
                <c:pt idx="22" formatCode="0">
                  <c:v>259</c:v>
                </c:pt>
                <c:pt idx="23" formatCode="0">
                  <c:v>265</c:v>
                </c:pt>
              </c:numCache>
            </c:numRef>
          </c:val>
        </c:ser>
        <c:axId val="155396736"/>
        <c:axId val="155419776"/>
      </c:barChart>
      <c:catAx>
        <c:axId val="155396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5419776"/>
        <c:crosses val="autoZero"/>
        <c:auto val="1"/>
        <c:lblAlgn val="ctr"/>
        <c:lblOffset val="100"/>
      </c:catAx>
      <c:valAx>
        <c:axId val="155419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4.9300000000001417E-3"/>
              <c:y val="0.26280277777778754"/>
            </c:manualLayout>
          </c:layout>
        </c:title>
        <c:numFmt formatCode="General" sourceLinked="1"/>
        <c:tickLblPos val="nextTo"/>
        <c:crossAx val="155396736"/>
        <c:crosses val="autoZero"/>
        <c:crossBetween val="between"/>
      </c:valAx>
    </c:plotArea>
    <c:plotVisOnly val="1"/>
  </c:chart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'6'!$C$5:$H$5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'6'!$C$6:$H$6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21747.91</c:v>
                </c:pt>
                <c:pt idx="3">
                  <c:v>18653.580000000005</c:v>
                </c:pt>
                <c:pt idx="4">
                  <c:v>16121.100000000002</c:v>
                </c:pt>
                <c:pt idx="5">
                  <c:v>17121.100000000002</c:v>
                </c:pt>
              </c:numCache>
            </c:numRef>
          </c:val>
        </c:ser>
        <c:overlap val="100"/>
        <c:axId val="156587136"/>
        <c:axId val="156589056"/>
      </c:barChart>
      <c:catAx>
        <c:axId val="156587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589056"/>
        <c:crosses val="autoZero"/>
        <c:auto val="1"/>
        <c:lblAlgn val="ctr"/>
        <c:lblOffset val="100"/>
      </c:catAx>
      <c:valAx>
        <c:axId val="156589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65871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3.9439999908208847</c:v>
                </c:pt>
                <c:pt idx="2">
                  <c:v>6.3000001013278961E-2</c:v>
                </c:pt>
                <c:pt idx="3">
                  <c:v>20.06302688739197</c:v>
                </c:pt>
                <c:pt idx="4">
                  <c:v>0</c:v>
                </c:pt>
                <c:pt idx="5">
                  <c:v>0.893050017850328</c:v>
                </c:pt>
                <c:pt idx="6">
                  <c:v>1.1810000240802765</c:v>
                </c:pt>
                <c:pt idx="7">
                  <c:v>0</c:v>
                </c:pt>
                <c:pt idx="8">
                  <c:v>2.419009977409587</c:v>
                </c:pt>
                <c:pt idx="9">
                  <c:v>0</c:v>
                </c:pt>
                <c:pt idx="10">
                  <c:v>0</c:v>
                </c:pt>
                <c:pt idx="11">
                  <c:v>1.6000000238418579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2.2700000405311584</c:v>
                </c:pt>
              </c:numCache>
            </c:numRef>
          </c:val>
        </c:ser>
        <c:ser>
          <c:idx val="1"/>
          <c:order val="1"/>
          <c:tx>
            <c:strRef>
              <c:f>'50'!$G$5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9.0000001266598701</c:v>
                </c:pt>
                <c:pt idx="2">
                  <c:v>0</c:v>
                </c:pt>
                <c:pt idx="3">
                  <c:v>8.6099999360740185</c:v>
                </c:pt>
                <c:pt idx="4">
                  <c:v>3.2000001519918442E-2</c:v>
                </c:pt>
                <c:pt idx="5">
                  <c:v>2.4419999998062849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2.6829999983310699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0.2001740029809298</c:v>
                </c:pt>
                <c:pt idx="14">
                  <c:v>1.3649999797344208</c:v>
                </c:pt>
                <c:pt idx="15">
                  <c:v>0.90000001341104507</c:v>
                </c:pt>
              </c:numCache>
            </c:numRef>
          </c:val>
        </c:ser>
        <c:ser>
          <c:idx val="2"/>
          <c:order val="2"/>
          <c:tx>
            <c:strRef>
              <c:f>'50'!$H$5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'50'!$H$6:$H$21</c:f>
              <c:numCache>
                <c:formatCode>0</c:formatCode>
                <c:ptCount val="16"/>
                <c:pt idx="0">
                  <c:v>0</c:v>
                </c:pt>
                <c:pt idx="1">
                  <c:v>2.4000000208616257E-2</c:v>
                </c:pt>
                <c:pt idx="2">
                  <c:v>0</c:v>
                </c:pt>
                <c:pt idx="3">
                  <c:v>0.77790002292022109</c:v>
                </c:pt>
                <c:pt idx="4">
                  <c:v>0</c:v>
                </c:pt>
                <c:pt idx="5">
                  <c:v>7.0920000076293945</c:v>
                </c:pt>
                <c:pt idx="6">
                  <c:v>0</c:v>
                </c:pt>
                <c:pt idx="7">
                  <c:v>0</c:v>
                </c:pt>
                <c:pt idx="8">
                  <c:v>1.520999938249588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0.17599999904632568</c:v>
                </c:pt>
                <c:pt idx="15">
                  <c:v>0</c:v>
                </c:pt>
              </c:numCache>
            </c:numRef>
          </c:val>
        </c:ser>
        <c:axId val="167202176"/>
        <c:axId val="167212160"/>
      </c:barChart>
      <c:catAx>
        <c:axId val="1672021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212160"/>
        <c:crosses val="autoZero"/>
        <c:auto val="1"/>
        <c:lblAlgn val="ctr"/>
        <c:lblOffset val="100"/>
      </c:catAx>
      <c:valAx>
        <c:axId val="1672121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7202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'50'!$F$48:$F$63</c:f>
              <c:numCache>
                <c:formatCode>0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14</c:v>
                </c:pt>
                <c:pt idx="4">
                  <c:v>0</c:v>
                </c:pt>
                <c:pt idx="5">
                  <c:v>8</c:v>
                </c:pt>
                <c:pt idx="6">
                  <c:v>4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'50'!$G$47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'50'!$G$48:$G$63</c:f>
              <c:numCache>
                <c:formatCode>0</c:formatCode>
                <c:ptCount val="16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9</c:v>
                </c:pt>
                <c:pt idx="4">
                  <c:v>1</c:v>
                </c:pt>
                <c:pt idx="5">
                  <c:v>8</c:v>
                </c:pt>
                <c:pt idx="6">
                  <c:v>2</c:v>
                </c:pt>
                <c:pt idx="7">
                  <c:v>2</c:v>
                </c:pt>
                <c:pt idx="8">
                  <c:v>10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'50'!$H$47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axId val="167241984"/>
        <c:axId val="167256064"/>
      </c:barChart>
      <c:catAx>
        <c:axId val="167241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7256064"/>
        <c:crosses val="autoZero"/>
        <c:auto val="1"/>
        <c:lblAlgn val="ctr"/>
        <c:lblOffset val="100"/>
      </c:catAx>
      <c:valAx>
        <c:axId val="167256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724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'50'!$C$93:$H$93</c:f>
              <c:numCache>
                <c:formatCode>0</c:formatCode>
                <c:ptCount val="6"/>
                <c:pt idx="0">
                  <c:v>36.206667065620422</c:v>
                </c:pt>
                <c:pt idx="1">
                  <c:v>32.625999912619591</c:v>
                </c:pt>
                <c:pt idx="2">
                  <c:v>15.001000121235847</c:v>
                </c:pt>
                <c:pt idx="3">
                  <c:v>6.3630099682304717</c:v>
                </c:pt>
                <c:pt idx="4">
                  <c:v>11.68300012499094</c:v>
                </c:pt>
                <c:pt idx="5">
                  <c:v>1.5449999384582043</c:v>
                </c:pt>
              </c:numCache>
            </c:numRef>
          </c:val>
        </c:ser>
        <c:ser>
          <c:idx val="1"/>
          <c:order val="1"/>
          <c:tx>
            <c:strRef>
              <c:f>'50'!$B$94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'50'!$C$94:$H$94</c:f>
              <c:numCache>
                <c:formatCode>0</c:formatCode>
                <c:ptCount val="6"/>
                <c:pt idx="0">
                  <c:v>15.550684094429016</c:v>
                </c:pt>
                <c:pt idx="1">
                  <c:v>28.129999730736017</c:v>
                </c:pt>
                <c:pt idx="2">
                  <c:v>9.0680501489805465</c:v>
                </c:pt>
                <c:pt idx="3">
                  <c:v>22.747026917551921</c:v>
                </c:pt>
                <c:pt idx="4">
                  <c:v>8.8459999412298203</c:v>
                </c:pt>
                <c:pt idx="5">
                  <c:v>0.77790002292022109</c:v>
                </c:pt>
              </c:numCache>
            </c:numRef>
          </c:val>
        </c:ser>
        <c:ser>
          <c:idx val="2"/>
          <c:order val="2"/>
          <c:tx>
            <c:strRef>
              <c:f>'50'!$B$95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'50'!$C$95:$H$95</c:f>
              <c:numCache>
                <c:formatCode>0</c:formatCode>
                <c:ptCount val="6"/>
                <c:pt idx="0">
                  <c:v>44.481399407610297</c:v>
                </c:pt>
                <c:pt idx="1">
                  <c:v>23.316000262275338</c:v>
                </c:pt>
                <c:pt idx="2">
                  <c:v>10.108000103384256</c:v>
                </c:pt>
                <c:pt idx="3">
                  <c:v>3.5610500640141254</c:v>
                </c:pt>
                <c:pt idx="4">
                  <c:v>4.5101739960518898</c:v>
                </c:pt>
                <c:pt idx="5">
                  <c:v>7.3180000074207783</c:v>
                </c:pt>
              </c:numCache>
            </c:numRef>
          </c:val>
        </c:ser>
        <c:ser>
          <c:idx val="3"/>
          <c:order val="3"/>
          <c:tx>
            <c:strRef>
              <c:f>'50'!$B$96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'50'!$C$96:$H$96</c:f>
              <c:numCache>
                <c:formatCode>0</c:formatCode>
                <c:ptCount val="6"/>
                <c:pt idx="0">
                  <c:v>15.601666618138552</c:v>
                </c:pt>
                <c:pt idx="1">
                  <c:v>34.239999890327454</c:v>
                </c:pt>
                <c:pt idx="2">
                  <c:v>3.5400004842047679</c:v>
                </c:pt>
                <c:pt idx="3">
                  <c:v>3.5140000656247139</c:v>
                </c:pt>
                <c:pt idx="4">
                  <c:v>1.33500000461936</c:v>
                </c:pt>
                <c:pt idx="5">
                  <c:v>0</c:v>
                </c:pt>
              </c:numCache>
            </c:numRef>
          </c:val>
        </c:ser>
        <c:overlap val="100"/>
        <c:axId val="167282944"/>
        <c:axId val="167580032"/>
      </c:barChart>
      <c:catAx>
        <c:axId val="167282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7580032"/>
        <c:crosses val="autoZero"/>
        <c:auto val="1"/>
        <c:lblAlgn val="ctr"/>
        <c:lblOffset val="100"/>
      </c:catAx>
      <c:valAx>
        <c:axId val="1675800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72829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'50'!$C$118:$H$118</c:f>
              <c:numCache>
                <c:formatCode>0</c:formatCode>
                <c:ptCount val="6"/>
                <c:pt idx="0">
                  <c:v>18</c:v>
                </c:pt>
                <c:pt idx="1">
                  <c:v>32</c:v>
                </c:pt>
                <c:pt idx="2">
                  <c:v>21</c:v>
                </c:pt>
                <c:pt idx="3">
                  <c:v>16</c:v>
                </c:pt>
                <c:pt idx="4">
                  <c:v>18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'50'!$B$119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'50'!$C$119:$H$119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'50'!$B$120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'50'!$C$120:$H$120</c:f>
              <c:numCache>
                <c:formatCode>0</c:formatCode>
                <c:ptCount val="6"/>
                <c:pt idx="0">
                  <c:v>26</c:v>
                </c:pt>
                <c:pt idx="1">
                  <c:v>29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'50'!$B$121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'50'!$C$121:$H$121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overlap val="100"/>
        <c:axId val="167636992"/>
        <c:axId val="167638912"/>
      </c:barChart>
      <c:catAx>
        <c:axId val="167636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7638912"/>
        <c:crosses val="autoZero"/>
        <c:auto val="1"/>
        <c:lblAlgn val="ctr"/>
        <c:lblOffset val="100"/>
      </c:catAx>
      <c:valAx>
        <c:axId val="1676389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иневестиций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0" sourceLinked="1"/>
        <c:tickLblPos val="nextTo"/>
        <c:crossAx val="1676369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'51'!$C$6:$H$6</c:f>
              <c:numCache>
                <c:formatCode>0</c:formatCode>
                <c:ptCount val="6"/>
                <c:pt idx="0">
                  <c:v>52.95998003333807</c:v>
                </c:pt>
                <c:pt idx="1">
                  <c:v>40.715999851003289</c:v>
                </c:pt>
                <c:pt idx="2">
                  <c:v>22.491050738804745</c:v>
                </c:pt>
                <c:pt idx="3">
                  <c:v>15.08040011182311</c:v>
                </c:pt>
                <c:pt idx="4">
                  <c:v>6.962000023573637</c:v>
                </c:pt>
                <c:pt idx="5">
                  <c:v>1.1919000162743032</c:v>
                </c:pt>
              </c:numCache>
            </c:numRef>
          </c:val>
        </c:ser>
        <c:ser>
          <c:idx val="1"/>
          <c:order val="1"/>
          <c:tx>
            <c:strRef>
              <c:f>'51'!$B$7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'51'!$C$7:$H$7</c:f>
              <c:numCache>
                <c:formatCode>0</c:formatCode>
                <c:ptCount val="6"/>
                <c:pt idx="0">
                  <c:v>40.233769910410047</c:v>
                </c:pt>
                <c:pt idx="1">
                  <c:v>64.775999952107668</c:v>
                </c:pt>
                <c:pt idx="2">
                  <c:v>11.993000123649836</c:v>
                </c:pt>
                <c:pt idx="3">
                  <c:v>19.765036920502098</c:v>
                </c:pt>
                <c:pt idx="4">
                  <c:v>2.9341740133968415</c:v>
                </c:pt>
                <c:pt idx="5">
                  <c:v>2.4000000208616257E-2</c:v>
                </c:pt>
              </c:numCache>
            </c:numRef>
          </c:val>
        </c:ser>
        <c:ser>
          <c:idx val="2"/>
          <c:order val="2"/>
          <c:tx>
            <c:strRef>
              <c:f>'51'!$B$8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'51'!$C$8:$H$8</c:f>
              <c:numCache>
                <c:formatCode>0</c:formatCode>
                <c:ptCount val="6"/>
                <c:pt idx="0">
                  <c:v>18.646667242050171</c:v>
                </c:pt>
                <c:pt idx="1">
                  <c:v>12.819999992847443</c:v>
                </c:pt>
                <c:pt idx="2">
                  <c:v>3.2329999953508377</c:v>
                </c:pt>
                <c:pt idx="3">
                  <c:v>1.4480499802994018</c:v>
                </c:pt>
                <c:pt idx="4">
                  <c:v>16.478000029921532</c:v>
                </c:pt>
                <c:pt idx="5">
                  <c:v>8.4249999523162842</c:v>
                </c:pt>
              </c:numCache>
            </c:numRef>
          </c:val>
        </c:ser>
        <c:ser>
          <c:idx val="3"/>
          <c:order val="3"/>
          <c:tx>
            <c:strRef>
              <c:f>'51'!$B$9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7853440"/>
        <c:axId val="167871616"/>
      </c:barChart>
      <c:catAx>
        <c:axId val="1678534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7871616"/>
        <c:crosses val="autoZero"/>
        <c:auto val="1"/>
        <c:lblAlgn val="ctr"/>
        <c:lblOffset val="100"/>
      </c:catAx>
      <c:valAx>
        <c:axId val="167871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58"/>
            </c:manualLayout>
          </c:layout>
        </c:title>
        <c:numFmt formatCode="0" sourceLinked="1"/>
        <c:tickLblPos val="nextTo"/>
        <c:crossAx val="167853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24913333333333676"/>
          <c:w val="0.19625819444444736"/>
          <c:h val="0.38275500000000001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'51'!$C$37:$H$37</c:f>
              <c:numCache>
                <c:formatCode>0</c:formatCode>
                <c:ptCount val="6"/>
                <c:pt idx="0">
                  <c:v>40</c:v>
                </c:pt>
                <c:pt idx="1">
                  <c:v>46</c:v>
                </c:pt>
                <c:pt idx="2">
                  <c:v>42</c:v>
                </c:pt>
                <c:pt idx="3">
                  <c:v>25</c:v>
                </c:pt>
                <c:pt idx="4">
                  <c:v>22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'51'!$B$38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'51'!$C$38:$H$38</c:f>
              <c:numCache>
                <c:formatCode>0</c:formatCode>
                <c:ptCount val="6"/>
                <c:pt idx="0">
                  <c:v>23</c:v>
                </c:pt>
                <c:pt idx="1">
                  <c:v>37</c:v>
                </c:pt>
                <c:pt idx="2">
                  <c:v>15</c:v>
                </c:pt>
                <c:pt idx="3">
                  <c:v>26</c:v>
                </c:pt>
                <c:pt idx="4">
                  <c:v>15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'51'!$B$39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'51'!$C$39:$H$39</c:f>
              <c:numCache>
                <c:formatCode>0</c:formatCode>
                <c:ptCount val="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'51'!$B$40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'51'!$C$41:$H$41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318080"/>
        <c:axId val="168319616"/>
      </c:barChart>
      <c:catAx>
        <c:axId val="16831808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319616"/>
        <c:crosses val="autoZero"/>
        <c:auto val="1"/>
        <c:lblAlgn val="ctr"/>
        <c:lblOffset val="100"/>
      </c:catAx>
      <c:valAx>
        <c:axId val="168319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35"/>
            </c:manualLayout>
          </c:layout>
        </c:title>
        <c:numFmt formatCode="0" sourceLinked="1"/>
        <c:tickLblPos val="nextTo"/>
        <c:crossAx val="16831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07"/>
          <c:w val="0.19677861111111111"/>
          <c:h val="0.38275500000000001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'52'!$C$6:$H$6</c:f>
              <c:numCache>
                <c:formatCode>0</c:formatCode>
                <c:ptCount val="6"/>
                <c:pt idx="0">
                  <c:v>59.633969072252512</c:v>
                </c:pt>
                <c:pt idx="1">
                  <c:v>95.11699977889657</c:v>
                </c:pt>
                <c:pt idx="2">
                  <c:v>30.706050857865023</c:v>
                </c:pt>
                <c:pt idx="3">
                  <c:v>33.026086996809681</c:v>
                </c:pt>
                <c:pt idx="4">
                  <c:v>19.210000103339553</c:v>
                </c:pt>
                <c:pt idx="5">
                  <c:v>7.4560000002384186</c:v>
                </c:pt>
              </c:numCache>
            </c:numRef>
          </c:val>
        </c:ser>
        <c:ser>
          <c:idx val="1"/>
          <c:order val="1"/>
          <c:tx>
            <c:strRef>
              <c:f>'52'!$B$7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'52'!$C$7:$H$7</c:f>
              <c:numCache>
                <c:formatCode>0</c:formatCode>
                <c:ptCount val="6"/>
                <c:pt idx="0">
                  <c:v>15.044566929340363</c:v>
                </c:pt>
                <c:pt idx="1">
                  <c:v>5.8299999237060547</c:v>
                </c:pt>
                <c:pt idx="2">
                  <c:v>1.4600000195205212</c:v>
                </c:pt>
                <c:pt idx="3">
                  <c:v>2.1120000127702951</c:v>
                </c:pt>
                <c:pt idx="4">
                  <c:v>3.1699999906122684</c:v>
                </c:pt>
                <c:pt idx="5">
                  <c:v>0.85190002387389541</c:v>
                </c:pt>
              </c:numCache>
            </c:numRef>
          </c:val>
        </c:ser>
        <c:ser>
          <c:idx val="2"/>
          <c:order val="2"/>
          <c:tx>
            <c:strRef>
              <c:f>'52'!$B$8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4.7199999950826168</c:v>
                </c:pt>
                <c:pt idx="2">
                  <c:v>4.4299999624490738</c:v>
                </c:pt>
                <c:pt idx="3">
                  <c:v>0.75800000131130219</c:v>
                </c:pt>
                <c:pt idx="4">
                  <c:v>2.1541740066168131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'52'!$B$9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1.440000057220459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9.0500000715255737</c:v>
                </c:pt>
                <c:pt idx="2">
                  <c:v>0.62700000777840614</c:v>
                </c:pt>
                <c:pt idx="3">
                  <c:v>0.15000000596046448</c:v>
                </c:pt>
                <c:pt idx="4">
                  <c:v>7.9999998211860657E-2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'52'!$B$12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'52'!$C$12:$H$12</c:f>
              <c:numCache>
                <c:formatCode>0</c:formatCode>
                <c:ptCount val="6"/>
                <c:pt idx="0">
                  <c:v>0.75048187375068665</c:v>
                </c:pt>
                <c:pt idx="1">
                  <c:v>0.76499998569488525</c:v>
                </c:pt>
                <c:pt idx="2">
                  <c:v>0.43900001049041748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5.4999999701976776E-2</c:v>
                </c:pt>
                <c:pt idx="3">
                  <c:v>0.13899999856948853</c:v>
                </c:pt>
                <c:pt idx="4">
                  <c:v>1.6599999666213989</c:v>
                </c:pt>
                <c:pt idx="5">
                  <c:v>0</c:v>
                </c:pt>
              </c:numCache>
            </c:numRef>
          </c:val>
        </c:ser>
        <c:overlap val="100"/>
        <c:axId val="168454400"/>
        <c:axId val="168476672"/>
      </c:barChart>
      <c:catAx>
        <c:axId val="1684544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476672"/>
        <c:crosses val="autoZero"/>
        <c:auto val="1"/>
        <c:lblAlgn val="ctr"/>
        <c:lblOffset val="100"/>
      </c:catAx>
      <c:valAx>
        <c:axId val="168476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8454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'52'!$C$40:$H$40</c:f>
              <c:numCache>
                <c:formatCode>0</c:formatCode>
                <c:ptCount val="6"/>
                <c:pt idx="0">
                  <c:v>36</c:v>
                </c:pt>
                <c:pt idx="1">
                  <c:v>59</c:v>
                </c:pt>
                <c:pt idx="2">
                  <c:v>44</c:v>
                </c:pt>
                <c:pt idx="3">
                  <c:v>41</c:v>
                </c:pt>
                <c:pt idx="4">
                  <c:v>33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'52'!$B$41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'52'!$C$41:$H$41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4</c:v>
                </c:pt>
              </c:numCache>
            </c:numRef>
          </c:val>
        </c:ser>
        <c:ser>
          <c:idx val="2"/>
          <c:order val="2"/>
          <c:tx>
            <c:strRef>
              <c:f>'52'!$B$42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'52'!$C$42:$H$42</c:f>
              <c:numCache>
                <c:formatCode>0</c:formatCode>
                <c:ptCount val="6"/>
                <c:pt idx="0">
                  <c:v>15</c:v>
                </c:pt>
                <c:pt idx="1">
                  <c:v>13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'52'!$B$43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'52'!$C$43:$H$43</c:f>
              <c:numCache>
                <c:formatCode>0</c:formatCode>
                <c:ptCount val="6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'52'!$B$44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'52'!$C$45:$H$45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'52'!$B$46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'52'!$C$46:$H$46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'52'!$C$47:$H$47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overlap val="100"/>
        <c:axId val="168541184"/>
        <c:axId val="168571648"/>
      </c:barChart>
      <c:catAx>
        <c:axId val="1685411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571648"/>
        <c:crosses val="autoZero"/>
        <c:auto val="1"/>
        <c:lblAlgn val="ctr"/>
        <c:lblOffset val="100"/>
      </c:catAx>
      <c:valAx>
        <c:axId val="1685716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8541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'53'!$C$5:$H$5</c:f>
              <c:numCache>
                <c:formatCode>0</c:formatCode>
                <c:ptCount val="6"/>
                <c:pt idx="0">
                  <c:v>27.699999868869781</c:v>
                </c:pt>
                <c:pt idx="1">
                  <c:v>16.216000253334641</c:v>
                </c:pt>
                <c:pt idx="2">
                  <c:v>9.2000000029802322</c:v>
                </c:pt>
                <c:pt idx="3">
                  <c:v>4.9500000104308128</c:v>
                </c:pt>
                <c:pt idx="4">
                  <c:v>5.1800000667572021</c:v>
                </c:pt>
                <c:pt idx="5">
                  <c:v>8.0950000882148743</c:v>
                </c:pt>
              </c:numCache>
            </c:numRef>
          </c:val>
        </c:ser>
        <c:axId val="166371328"/>
        <c:axId val="166373248"/>
      </c:barChart>
      <c:catAx>
        <c:axId val="166371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373248"/>
        <c:crosses val="autoZero"/>
        <c:auto val="1"/>
        <c:lblAlgn val="ctr"/>
        <c:lblOffset val="100"/>
      </c:catAx>
      <c:valAx>
        <c:axId val="1663732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166371328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'53'!$C$25:$H$25</c:f>
              <c:numCache>
                <c:formatCode>0</c:formatCode>
                <c:ptCount val="6"/>
                <c:pt idx="0">
                  <c:v>20</c:v>
                </c:pt>
                <c:pt idx="1">
                  <c:v>26</c:v>
                </c:pt>
                <c:pt idx="2">
                  <c:v>15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axId val="168613376"/>
        <c:axId val="168615296"/>
      </c:barChart>
      <c:catAx>
        <c:axId val="168613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8615296"/>
        <c:crosses val="autoZero"/>
        <c:auto val="1"/>
        <c:lblAlgn val="ctr"/>
        <c:lblOffset val="100"/>
      </c:catAx>
      <c:valAx>
        <c:axId val="168615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82E-3"/>
              <c:y val="0.26280277777778877"/>
            </c:manualLayout>
          </c:layout>
        </c:title>
        <c:numFmt formatCode="0" sourceLinked="1"/>
        <c:tickLblPos val="nextTo"/>
        <c:crossAx val="168613376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'6'!$C$28:$H$28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'6'!$C$29:$H$29</c:f>
              <c:numCache>
                <c:formatCode>General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90</c:v>
                </c:pt>
                <c:pt idx="3">
                  <c:v>84</c:v>
                </c:pt>
                <c:pt idx="4">
                  <c:v>76</c:v>
                </c:pt>
                <c:pt idx="5">
                  <c:v>76</c:v>
                </c:pt>
              </c:numCache>
            </c:numRef>
          </c:val>
        </c:ser>
        <c:overlap val="100"/>
        <c:axId val="156774784"/>
        <c:axId val="156776704"/>
      </c:barChart>
      <c:catAx>
        <c:axId val="156774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776704"/>
        <c:crosses val="autoZero"/>
        <c:auto val="1"/>
        <c:lblAlgn val="ctr"/>
        <c:lblOffset val="100"/>
      </c:catAx>
      <c:valAx>
        <c:axId val="1567767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67747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'54'!$F$6:$F$21</c:f>
              <c:numCache>
                <c:formatCode>0</c:formatCode>
                <c:ptCount val="16"/>
                <c:pt idx="0">
                  <c:v>0</c:v>
                </c:pt>
                <c:pt idx="1">
                  <c:v>3.1500000059604645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1.3000000044703484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'54'!$G$6:$G$21</c:f>
              <c:numCache>
                <c:formatCode>0</c:formatCode>
                <c:ptCount val="16"/>
                <c:pt idx="0">
                  <c:v>0</c:v>
                </c:pt>
                <c:pt idx="1">
                  <c:v>1.9600000381469727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3.2200000286102295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8.0950000882148743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126144"/>
        <c:axId val="169136128"/>
      </c:barChart>
      <c:catAx>
        <c:axId val="1691261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136128"/>
        <c:crosses val="autoZero"/>
        <c:auto val="1"/>
        <c:lblAlgn val="ctr"/>
        <c:lblOffset val="100"/>
      </c:catAx>
      <c:valAx>
        <c:axId val="169136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9126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'54'!$F$48:$F$63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9190528"/>
        <c:axId val="169192064"/>
      </c:barChart>
      <c:catAx>
        <c:axId val="1691905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9192064"/>
        <c:crosses val="autoZero"/>
        <c:auto val="1"/>
        <c:lblAlgn val="ctr"/>
        <c:lblOffset val="100"/>
      </c:catAx>
      <c:valAx>
        <c:axId val="169192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919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39458333333335"/>
          <c:y val="0.14682771686102691"/>
          <c:w val="7.1022083333333347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'54'!$C$94:$H$94</c:f>
              <c:numCache>
                <c:formatCode>0</c:formatCode>
                <c:ptCount val="6"/>
                <c:pt idx="0">
                  <c:v>25.499999821186066</c:v>
                </c:pt>
                <c:pt idx="1">
                  <c:v>15.916000241413713</c:v>
                </c:pt>
                <c:pt idx="2">
                  <c:v>8.7000000029802322</c:v>
                </c:pt>
                <c:pt idx="3">
                  <c:v>4.4500000104308128</c:v>
                </c:pt>
                <c:pt idx="4">
                  <c:v>5.1800000667572021</c:v>
                </c:pt>
                <c:pt idx="5">
                  <c:v>8.0950000882148743</c:v>
                </c:pt>
              </c:numCache>
            </c:numRef>
          </c:val>
        </c:ser>
        <c:ser>
          <c:idx val="1"/>
          <c:order val="1"/>
          <c:tx>
            <c:strRef>
              <c:f>'54'!$B$95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'54'!$C$95:$H$95</c:f>
              <c:numCache>
                <c:formatCode>0</c:formatCode>
                <c:ptCount val="6"/>
                <c:pt idx="0">
                  <c:v>0.30000001192092896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'54'!$C$96:$H$96</c:f>
              <c:numCache>
                <c:formatCode>0</c:formatCode>
                <c:ptCount val="6"/>
                <c:pt idx="0">
                  <c:v>1.6000000238418579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'54'!$C$97:$H$97</c:f>
              <c:numCache>
                <c:formatCode>0</c:formatCode>
                <c:ptCount val="6"/>
                <c:pt idx="0">
                  <c:v>0.30000001192092896</c:v>
                </c:pt>
                <c:pt idx="1">
                  <c:v>0.30000001192092896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247104"/>
        <c:axId val="169249024"/>
      </c:barChart>
      <c:catAx>
        <c:axId val="169247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9249024"/>
        <c:crosses val="autoZero"/>
        <c:auto val="1"/>
        <c:lblAlgn val="ctr"/>
        <c:lblOffset val="100"/>
      </c:catAx>
      <c:valAx>
        <c:axId val="169249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92471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'54'!$C$119:$H$119</c:f>
              <c:numCache>
                <c:formatCode>0</c:formatCode>
                <c:ptCount val="6"/>
                <c:pt idx="0">
                  <c:v>15</c:v>
                </c:pt>
                <c:pt idx="1">
                  <c:v>25</c:v>
                </c:pt>
                <c:pt idx="2">
                  <c:v>14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'54'!$B$120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'54'!$C$120:$H$120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'54'!$C$121:$H$121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'54'!$C$122:$H$122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276544"/>
        <c:axId val="169278464"/>
      </c:barChart>
      <c:catAx>
        <c:axId val="169276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9278464"/>
        <c:crosses val="autoZero"/>
        <c:auto val="1"/>
        <c:lblAlgn val="ctr"/>
        <c:lblOffset val="100"/>
      </c:catAx>
      <c:valAx>
        <c:axId val="169278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0" sourceLinked="1"/>
        <c:tickLblPos val="nextTo"/>
        <c:crossAx val="169276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'55'!$C$6:$H$6</c:f>
              <c:numCache>
                <c:formatCode>0</c:formatCode>
                <c:ptCount val="6"/>
                <c:pt idx="0">
                  <c:v>14.199999868869781</c:v>
                </c:pt>
                <c:pt idx="1">
                  <c:v>6.606000043451786</c:v>
                </c:pt>
                <c:pt idx="2">
                  <c:v>2.2000000029802322</c:v>
                </c:pt>
                <c:pt idx="3">
                  <c:v>0.20000000298023224</c:v>
                </c:pt>
                <c:pt idx="4">
                  <c:v>0</c:v>
                </c:pt>
                <c:pt idx="5">
                  <c:v>0.67500001192092896</c:v>
                </c:pt>
              </c:numCache>
            </c:numRef>
          </c:val>
        </c:ser>
        <c:ser>
          <c:idx val="1"/>
          <c:order val="1"/>
          <c:tx>
            <c:strRef>
              <c:f>'55'!$B$7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'55'!$C$7:$H$7</c:f>
              <c:numCache>
                <c:formatCode>0</c:formatCode>
                <c:ptCount val="6"/>
                <c:pt idx="0">
                  <c:v>13.5</c:v>
                </c:pt>
                <c:pt idx="1">
                  <c:v>9.6100002098828554</c:v>
                </c:pt>
                <c:pt idx="2">
                  <c:v>6</c:v>
                </c:pt>
                <c:pt idx="3">
                  <c:v>3.7500000074505806</c:v>
                </c:pt>
                <c:pt idx="4">
                  <c:v>3.2200000286102295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1.9600000381469727</c:v>
                </c:pt>
                <c:pt idx="5">
                  <c:v>7.4200000762939453</c:v>
                </c:pt>
              </c:numCache>
            </c:numRef>
          </c:val>
        </c:ser>
        <c:ser>
          <c:idx val="3"/>
          <c:order val="3"/>
          <c:tx>
            <c:strRef>
              <c:f>'55'!$B$9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014592"/>
        <c:axId val="168016128"/>
      </c:barChart>
      <c:catAx>
        <c:axId val="1680145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016128"/>
        <c:crosses val="autoZero"/>
        <c:auto val="1"/>
        <c:lblAlgn val="ctr"/>
        <c:lblOffset val="100"/>
      </c:catAx>
      <c:valAx>
        <c:axId val="168016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7"/>
            </c:manualLayout>
          </c:layout>
        </c:title>
        <c:numFmt formatCode="0" sourceLinked="1"/>
        <c:tickLblPos val="nextTo"/>
        <c:crossAx val="16801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24913333333333681"/>
          <c:w val="0.19625819444444742"/>
          <c:h val="0.38275500000000001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'55'!$C$37:$H$37</c:f>
              <c:numCache>
                <c:formatCode>0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'55'!$B$38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'55'!$C$38:$H$38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'55'!$C$39:$H$39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'55'!$B$40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7942400"/>
        <c:axId val="167956480"/>
      </c:barChart>
      <c:catAx>
        <c:axId val="1679424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7956480"/>
        <c:crosses val="autoZero"/>
        <c:auto val="1"/>
        <c:lblAlgn val="ctr"/>
        <c:lblOffset val="100"/>
      </c:catAx>
      <c:valAx>
        <c:axId val="167956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46"/>
            </c:manualLayout>
          </c:layout>
        </c:title>
        <c:numFmt formatCode="0" sourceLinked="1"/>
        <c:tickLblPos val="nextTo"/>
        <c:crossAx val="16794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29"/>
          <c:w val="0.19677861111111111"/>
          <c:h val="0.38275500000000001"/>
        </c:manualLayout>
      </c:layout>
    </c:legend>
    <c:plotVisOnly val="1"/>
  </c:chart>
  <c:txPr>
    <a:bodyPr/>
    <a:lstStyle/>
    <a:p>
      <a:pPr>
        <a:defRPr sz="900">
          <a:latin typeface="Open Sans Light"/>
          <a:ea typeface="Open Sans Light"/>
          <a:cs typeface="Open Sans Light"/>
        </a:defRPr>
      </a:pPr>
      <a:endParaRPr lang="ru-RU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'56'!$C$6:$H$6</c:f>
              <c:numCache>
                <c:formatCode>0</c:formatCode>
                <c:ptCount val="6"/>
                <c:pt idx="0">
                  <c:v>26.499999821186066</c:v>
                </c:pt>
                <c:pt idx="1">
                  <c:v>15.661000253632665</c:v>
                </c:pt>
                <c:pt idx="2">
                  <c:v>8.7000000029802322</c:v>
                </c:pt>
                <c:pt idx="3">
                  <c:v>3.6500000059604645</c:v>
                </c:pt>
                <c:pt idx="4">
                  <c:v>5.1800000667572021</c:v>
                </c:pt>
                <c:pt idx="5">
                  <c:v>4.675000011920929</c:v>
                </c:pt>
              </c:numCache>
            </c:numRef>
          </c:val>
        </c:ser>
        <c:ser>
          <c:idx val="1"/>
          <c:order val="1"/>
          <c:tx>
            <c:strRef>
              <c:f>'56'!$B$7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'56'!$C$7:$H$7</c:f>
              <c:numCache>
                <c:formatCode>0</c:formatCode>
                <c:ptCount val="6"/>
                <c:pt idx="0">
                  <c:v>0</c:v>
                </c:pt>
                <c:pt idx="1">
                  <c:v>7.0000000298023224E-2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3.4200000762939453</c:v>
                </c:pt>
              </c:numCache>
            </c:numRef>
          </c:val>
        </c:ser>
        <c:ser>
          <c:idx val="2"/>
          <c:order val="2"/>
          <c:tx>
            <c:strRef>
              <c:f>'56'!$B$8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'56'!$C$8:$H$8</c:f>
              <c:numCache>
                <c:formatCode>0</c:formatCode>
                <c:ptCount val="6"/>
                <c:pt idx="0">
                  <c:v>0</c:v>
                </c:pt>
                <c:pt idx="1">
                  <c:v>5.000000074505806E-2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'56'!$C$12:$H$12</c:f>
              <c:numCache>
                <c:formatCode>0</c:formatCode>
                <c:ptCount val="6"/>
                <c:pt idx="0">
                  <c:v>1.2000000476837158</c:v>
                </c:pt>
                <c:pt idx="1">
                  <c:v>0.43499999865889549</c:v>
                </c:pt>
                <c:pt idx="2">
                  <c:v>0</c:v>
                </c:pt>
                <c:pt idx="3">
                  <c:v>1.2000000029802322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983168"/>
        <c:axId val="168993152"/>
      </c:barChart>
      <c:catAx>
        <c:axId val="1689831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8993152"/>
        <c:crosses val="autoZero"/>
        <c:auto val="1"/>
        <c:lblAlgn val="ctr"/>
        <c:lblOffset val="100"/>
      </c:catAx>
      <c:valAx>
        <c:axId val="1689931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8983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'56'!$C$40:$H$40</c:f>
              <c:numCache>
                <c:formatCode>0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14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'56'!$B$41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'56'!$C$41:$H$41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'56'!$B$42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'56'!$C$46:$H$46</c:f>
              <c:numCache>
                <c:formatCode>0</c:formatCode>
                <c:ptCount val="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'56'!$C$47:$H$47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8937728"/>
        <c:axId val="169021440"/>
      </c:barChart>
      <c:catAx>
        <c:axId val="16893772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021440"/>
        <c:crosses val="autoZero"/>
        <c:auto val="1"/>
        <c:lblAlgn val="ctr"/>
        <c:lblOffset val="100"/>
      </c:catAx>
      <c:valAx>
        <c:axId val="169021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8937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'57'!$C$5:$H$5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42.051000115461648</c:v>
                </c:pt>
                <c:pt idx="5">
                  <c:v>7.0688999085687101</c:v>
                </c:pt>
              </c:numCache>
            </c:numRef>
          </c:val>
        </c:ser>
        <c:axId val="169073664"/>
        <c:axId val="169079936"/>
      </c:barChart>
      <c:catAx>
        <c:axId val="169073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9079936"/>
        <c:crosses val="autoZero"/>
        <c:auto val="1"/>
        <c:lblAlgn val="ctr"/>
        <c:lblOffset val="100"/>
      </c:catAx>
      <c:valAx>
        <c:axId val="1690799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169073664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'57'!$C$25:$H$25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143</c:v>
                </c:pt>
                <c:pt idx="5">
                  <c:v>46</c:v>
                </c:pt>
              </c:numCache>
            </c:numRef>
          </c:val>
        </c:ser>
        <c:axId val="169898752"/>
        <c:axId val="169900672"/>
      </c:barChart>
      <c:catAx>
        <c:axId val="169898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9900672"/>
        <c:crosses val="autoZero"/>
        <c:auto val="1"/>
        <c:lblAlgn val="ctr"/>
        <c:lblOffset val="100"/>
      </c:catAx>
      <c:valAx>
        <c:axId val="169900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17E-3"/>
              <c:y val="0.26280277777778893"/>
            </c:manualLayout>
          </c:layout>
        </c:title>
        <c:numFmt formatCode="0" sourceLinked="1"/>
        <c:tickLblPos val="nextTo"/>
        <c:crossAx val="169898752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499"/>
        </c:manualLayout>
      </c:layout>
      <c:barChart>
        <c:barDir val="col"/>
        <c:grouping val="clustered"/>
        <c:ser>
          <c:idx val="0"/>
          <c:order val="0"/>
          <c:tx>
            <c:strRef>
              <c:f>'7'!$B$5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'7'!$C$5:$H$5</c:f>
              <c:numCache>
                <c:formatCode>0</c:formatCode>
                <c:ptCount val="6"/>
                <c:pt idx="0">
                  <c:v>3720.6800000000003</c:v>
                </c:pt>
                <c:pt idx="1">
                  <c:v>4634.75</c:v>
                </c:pt>
                <c:pt idx="2">
                  <c:v>4361.0599999999995</c:v>
                </c:pt>
                <c:pt idx="3">
                  <c:v>3848.8469999999993</c:v>
                </c:pt>
                <c:pt idx="4">
                  <c:v>3637.1309999999999</c:v>
                </c:pt>
                <c:pt idx="5">
                  <c:v>3836.9410000000003</c:v>
                </c:pt>
              </c:numCache>
            </c:numRef>
          </c:val>
        </c:ser>
        <c:axId val="156633728"/>
        <c:axId val="156656384"/>
      </c:barChart>
      <c:catAx>
        <c:axId val="156633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656384"/>
        <c:crosses val="autoZero"/>
        <c:auto val="1"/>
        <c:lblAlgn val="ctr"/>
        <c:lblOffset val="100"/>
      </c:catAx>
      <c:valAx>
        <c:axId val="1566563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69E-3"/>
              <c:y val="0.17460833333333636"/>
            </c:manualLayout>
          </c:layout>
        </c:title>
        <c:numFmt formatCode="0" sourceLinked="1"/>
        <c:tickLblPos val="nextTo"/>
        <c:crossAx val="156633728"/>
        <c:crosses val="autoZero"/>
        <c:crossBetween val="between"/>
      </c:valAx>
    </c:plotArea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0.39000000059604645</c:v>
                </c:pt>
                <c:pt idx="2">
                  <c:v>0</c:v>
                </c:pt>
                <c:pt idx="3">
                  <c:v>5.6390270134706952</c:v>
                </c:pt>
                <c:pt idx="4">
                  <c:v>0.24199999868869781</c:v>
                </c:pt>
                <c:pt idx="5">
                  <c:v>0.61105001260511926</c:v>
                </c:pt>
                <c:pt idx="6">
                  <c:v>1.1810000240802765</c:v>
                </c:pt>
                <c:pt idx="7">
                  <c:v>0</c:v>
                </c:pt>
                <c:pt idx="8">
                  <c:v>19.92999998293817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0.15800000727176666</c:v>
                </c:pt>
                <c:pt idx="14">
                  <c:v>0.45999999716877937</c:v>
                </c:pt>
                <c:pt idx="15">
                  <c:v>1.143000015988946</c:v>
                </c:pt>
              </c:numCache>
            </c:numRef>
          </c:val>
        </c:ser>
        <c:ser>
          <c:idx val="1"/>
          <c:order val="1"/>
          <c:tx>
            <c:strRef>
              <c:f>'58'!$G$5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6.9799999296665192</c:v>
                </c:pt>
                <c:pt idx="2">
                  <c:v>0</c:v>
                </c:pt>
                <c:pt idx="3">
                  <c:v>4.331000030040741</c:v>
                </c:pt>
                <c:pt idx="4">
                  <c:v>3.8620000444352627</c:v>
                </c:pt>
                <c:pt idx="5">
                  <c:v>3.336999922990799</c:v>
                </c:pt>
                <c:pt idx="6">
                  <c:v>0.11999999731779099</c:v>
                </c:pt>
                <c:pt idx="7">
                  <c:v>0.30000001192092896</c:v>
                </c:pt>
                <c:pt idx="8">
                  <c:v>21.62400015629828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1.4999999664723873E-2</c:v>
                </c:pt>
                <c:pt idx="14">
                  <c:v>0.25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'58'!$H$5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1.9000000320374966E-3</c:v>
                </c:pt>
                <c:pt idx="4">
                  <c:v>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4.531999908387661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3.5000000149011612E-2</c:v>
                </c:pt>
              </c:numCache>
            </c:numRef>
          </c:val>
        </c:ser>
        <c:axId val="168821888"/>
        <c:axId val="168823424"/>
      </c:barChart>
      <c:catAx>
        <c:axId val="1688218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8823424"/>
        <c:crosses val="autoZero"/>
        <c:auto val="1"/>
        <c:lblAlgn val="ctr"/>
        <c:lblOffset val="100"/>
      </c:catAx>
      <c:valAx>
        <c:axId val="168823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8821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103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'58'!$F$48:$F$63</c:f>
              <c:numCache>
                <c:formatCode>0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'58'!$G$48:$G$63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104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'58'!$H$47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axId val="168873984"/>
        <c:axId val="168875520"/>
      </c:barChart>
      <c:catAx>
        <c:axId val="1688739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8875520"/>
        <c:crosses val="autoZero"/>
        <c:auto val="1"/>
        <c:lblAlgn val="ctr"/>
        <c:lblOffset val="100"/>
      </c:catAx>
      <c:valAx>
        <c:axId val="168875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887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'58'!$C$94:$H$94</c:f>
              <c:numCache>
                <c:formatCode>0</c:formatCode>
                <c:ptCount val="6"/>
                <c:pt idx="0">
                  <c:v>43.714333403855562</c:v>
                </c:pt>
                <c:pt idx="1">
                  <c:v>65.193400092422962</c:v>
                </c:pt>
                <c:pt idx="2">
                  <c:v>46.478000064380467</c:v>
                </c:pt>
                <c:pt idx="3">
                  <c:v>20.319999983534217</c:v>
                </c:pt>
                <c:pt idx="4">
                  <c:v>28.604000085964799</c:v>
                </c:pt>
                <c:pt idx="5">
                  <c:v>4.531999908387661</c:v>
                </c:pt>
              </c:numCache>
            </c:numRef>
          </c:val>
        </c:ser>
        <c:ser>
          <c:idx val="1"/>
          <c:order val="1"/>
          <c:tx>
            <c:strRef>
              <c:f>'58'!$B$95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'58'!$C$95:$H$95</c:f>
              <c:numCache>
                <c:formatCode>0</c:formatCode>
                <c:ptCount val="6"/>
                <c:pt idx="0">
                  <c:v>12.440684109926224</c:v>
                </c:pt>
                <c:pt idx="1">
                  <c:v>12.309999987483025</c:v>
                </c:pt>
                <c:pt idx="2">
                  <c:v>4.2680000029504299</c:v>
                </c:pt>
                <c:pt idx="3">
                  <c:v>8.3230270436306455</c:v>
                </c:pt>
                <c:pt idx="4">
                  <c:v>4.5670000351965427</c:v>
                </c:pt>
                <c:pt idx="5">
                  <c:v>1.9000000320374966E-3</c:v>
                </c:pt>
              </c:numCache>
            </c:numRef>
          </c:val>
        </c:ser>
        <c:ser>
          <c:idx val="2"/>
          <c:order val="2"/>
          <c:tx>
            <c:strRef>
              <c:f>'58'!$B$96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'58'!$C$96:$H$96</c:f>
              <c:numCache>
                <c:formatCode>0</c:formatCode>
                <c:ptCount val="6"/>
                <c:pt idx="0">
                  <c:v>5.2983333319425583</c:v>
                </c:pt>
                <c:pt idx="1">
                  <c:v>3.2800000309944153</c:v>
                </c:pt>
                <c:pt idx="2">
                  <c:v>9.2840000540018082</c:v>
                </c:pt>
                <c:pt idx="3">
                  <c:v>1.2290500170456653</c:v>
                </c:pt>
                <c:pt idx="4">
                  <c:v>3.9659999376162887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'58'!$B$97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'58'!$C$97:$H$97</c:f>
              <c:numCache>
                <c:formatCode>0</c:formatCode>
                <c:ptCount val="6"/>
                <c:pt idx="0">
                  <c:v>1.068333376199007</c:v>
                </c:pt>
                <c:pt idx="1">
                  <c:v>7.8799999952316284</c:v>
                </c:pt>
                <c:pt idx="2">
                  <c:v>3.3490004845623957</c:v>
                </c:pt>
                <c:pt idx="3">
                  <c:v>2.5660000387579203</c:v>
                </c:pt>
                <c:pt idx="4">
                  <c:v>4.9140000566840172</c:v>
                </c:pt>
                <c:pt idx="5">
                  <c:v>2.5350000001490116</c:v>
                </c:pt>
              </c:numCache>
            </c:numRef>
          </c:val>
        </c:ser>
        <c:overlap val="100"/>
        <c:axId val="169717760"/>
        <c:axId val="169719680"/>
      </c:barChart>
      <c:catAx>
        <c:axId val="169717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9719680"/>
        <c:crosses val="autoZero"/>
        <c:auto val="1"/>
        <c:lblAlgn val="ctr"/>
        <c:lblOffset val="100"/>
      </c:catAx>
      <c:valAx>
        <c:axId val="169719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97177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'58'!$C$119:$H$119</c:f>
              <c:numCache>
                <c:formatCode>0</c:formatCode>
                <c:ptCount val="6"/>
                <c:pt idx="0">
                  <c:v>22</c:v>
                </c:pt>
                <c:pt idx="1">
                  <c:v>68</c:v>
                </c:pt>
                <c:pt idx="2">
                  <c:v>123</c:v>
                </c:pt>
                <c:pt idx="3">
                  <c:v>92</c:v>
                </c:pt>
                <c:pt idx="4">
                  <c:v>110</c:v>
                </c:pt>
                <c:pt idx="5">
                  <c:v>43</c:v>
                </c:pt>
              </c:numCache>
            </c:numRef>
          </c:val>
        </c:ser>
        <c:ser>
          <c:idx val="1"/>
          <c:order val="1"/>
          <c:tx>
            <c:strRef>
              <c:f>'58'!$B$120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'58'!$C$120:$H$120</c:f>
              <c:numCache>
                <c:formatCode>0</c:formatCode>
                <c:ptCount val="6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'58'!$B$121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'58'!$C$121:$H$121</c:f>
              <c:numCache>
                <c:formatCode>0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14</c:v>
                </c:pt>
                <c:pt idx="3">
                  <c:v>8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'58'!$B$122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'58'!$C$122:$H$122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14</c:v>
                </c:pt>
                <c:pt idx="4">
                  <c:v>7</c:v>
                </c:pt>
                <c:pt idx="5">
                  <c:v>2</c:v>
                </c:pt>
              </c:numCache>
            </c:numRef>
          </c:val>
        </c:ser>
        <c:overlap val="100"/>
        <c:axId val="169784832"/>
        <c:axId val="169786752"/>
      </c:barChart>
      <c:catAx>
        <c:axId val="169784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9786752"/>
        <c:crosses val="autoZero"/>
        <c:auto val="1"/>
        <c:lblAlgn val="ctr"/>
        <c:lblOffset val="100"/>
      </c:catAx>
      <c:valAx>
        <c:axId val="1697867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1697848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'59'!$C$6:$H$6</c:f>
              <c:numCache>
                <c:formatCode>0</c:formatCode>
                <c:ptCount val="6"/>
                <c:pt idx="0">
                  <c:v>36.887684229761362</c:v>
                </c:pt>
                <c:pt idx="1">
                  <c:v>27.683400085195899</c:v>
                </c:pt>
                <c:pt idx="2">
                  <c:v>28.743000643207608</c:v>
                </c:pt>
                <c:pt idx="3">
                  <c:v>9.2560000345110893</c:v>
                </c:pt>
                <c:pt idx="4">
                  <c:v>8.7120000841096044</c:v>
                </c:pt>
                <c:pt idx="5">
                  <c:v>1.1828999756835401</c:v>
                </c:pt>
              </c:numCache>
            </c:numRef>
          </c:val>
        </c:ser>
        <c:ser>
          <c:idx val="1"/>
          <c:order val="1"/>
          <c:tx>
            <c:strRef>
              <c:f>'59'!$B$7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'59'!$C$7:$H$7</c:f>
              <c:numCache>
                <c:formatCode>0</c:formatCode>
                <c:ptCount val="6"/>
                <c:pt idx="0">
                  <c:v>22.633999992161989</c:v>
                </c:pt>
                <c:pt idx="1">
                  <c:v>58.980000020936131</c:v>
                </c:pt>
                <c:pt idx="2">
                  <c:v>27.983999952673912</c:v>
                </c:pt>
                <c:pt idx="3">
                  <c:v>21.189027045880721</c:v>
                </c:pt>
                <c:pt idx="4">
                  <c:v>8.2459999173879623</c:v>
                </c:pt>
                <c:pt idx="5">
                  <c:v>3.5779999941587448</c:v>
                </c:pt>
              </c:numCache>
            </c:numRef>
          </c:val>
        </c:ser>
        <c:ser>
          <c:idx val="2"/>
          <c:order val="2"/>
          <c:tx>
            <c:strRef>
              <c:f>'59'!$B$8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'59'!$C$8:$H$8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6.6520000100135803</c:v>
                </c:pt>
                <c:pt idx="3">
                  <c:v>1.71305000324719</c:v>
                </c:pt>
                <c:pt idx="4">
                  <c:v>22.670000016689301</c:v>
                </c:pt>
                <c:pt idx="5">
                  <c:v>2.3079999387264252</c:v>
                </c:pt>
              </c:numCache>
            </c:numRef>
          </c:val>
        </c:ser>
        <c:ser>
          <c:idx val="3"/>
          <c:order val="3"/>
          <c:tx>
            <c:strRef>
              <c:f>'59'!$B$9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415808"/>
        <c:axId val="169417344"/>
      </c:barChart>
      <c:catAx>
        <c:axId val="16941580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417344"/>
        <c:crosses val="autoZero"/>
        <c:auto val="1"/>
        <c:lblAlgn val="ctr"/>
        <c:lblOffset val="100"/>
      </c:catAx>
      <c:valAx>
        <c:axId val="169417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81"/>
            </c:manualLayout>
          </c:layout>
        </c:title>
        <c:numFmt formatCode="0" sourceLinked="1"/>
        <c:tickLblPos val="nextTo"/>
        <c:crossAx val="16941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24913333333333687"/>
          <c:w val="0.19625819444444748"/>
          <c:h val="0.38275500000000001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'59'!$C$37:$H$37</c:f>
              <c:numCache>
                <c:formatCode>0</c:formatCode>
                <c:ptCount val="6"/>
                <c:pt idx="0">
                  <c:v>36</c:v>
                </c:pt>
                <c:pt idx="1">
                  <c:v>64</c:v>
                </c:pt>
                <c:pt idx="2">
                  <c:v>138</c:v>
                </c:pt>
                <c:pt idx="3">
                  <c:v>89</c:v>
                </c:pt>
                <c:pt idx="4">
                  <c:v>104</c:v>
                </c:pt>
                <c:pt idx="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'59'!$B$38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'59'!$C$38:$H$38</c:f>
              <c:numCache>
                <c:formatCode>0</c:formatCode>
                <c:ptCount val="6"/>
                <c:pt idx="0">
                  <c:v>10</c:v>
                </c:pt>
                <c:pt idx="1">
                  <c:v>23</c:v>
                </c:pt>
                <c:pt idx="2">
                  <c:v>14</c:v>
                </c:pt>
                <c:pt idx="3">
                  <c:v>31</c:v>
                </c:pt>
                <c:pt idx="4">
                  <c:v>25</c:v>
                </c:pt>
                <c:pt idx="5">
                  <c:v>22</c:v>
                </c:pt>
              </c:numCache>
            </c:numRef>
          </c:val>
        </c:ser>
        <c:ser>
          <c:idx val="2"/>
          <c:order val="2"/>
          <c:tx>
            <c:strRef>
              <c:f>'59'!$B$39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'59'!$C$39:$H$39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13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'59'!$B$40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'59'!$C$41:$H$41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9560704"/>
        <c:axId val="169570688"/>
      </c:barChart>
      <c:catAx>
        <c:axId val="1695607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9570688"/>
        <c:crosses val="autoZero"/>
        <c:auto val="1"/>
        <c:lblAlgn val="ctr"/>
        <c:lblOffset val="100"/>
      </c:catAx>
      <c:valAx>
        <c:axId val="169570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58"/>
            </c:manualLayout>
          </c:layout>
        </c:title>
        <c:numFmt formatCode="0" sourceLinked="1"/>
        <c:tickLblPos val="nextTo"/>
        <c:crossAx val="16956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57"/>
          <c:w val="0.19677861111111111"/>
          <c:h val="0.38275500000000001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'60'!$C$6:$H$6</c:f>
              <c:numCache>
                <c:formatCode>0</c:formatCode>
                <c:ptCount val="6"/>
                <c:pt idx="0">
                  <c:v>55.778635609894991</c:v>
                </c:pt>
                <c:pt idx="1">
                  <c:v>77.691400127485394</c:v>
                </c:pt>
                <c:pt idx="2">
                  <c:v>48.490000722809611</c:v>
                </c:pt>
                <c:pt idx="3">
                  <c:v>23.406077072135304</c:v>
                </c:pt>
                <c:pt idx="4">
                  <c:v>27.462000233121216</c:v>
                </c:pt>
                <c:pt idx="5">
                  <c:v>6.3829999146983027</c:v>
                </c:pt>
              </c:numCache>
            </c:numRef>
          </c:val>
        </c:ser>
        <c:ser>
          <c:idx val="1"/>
          <c:order val="1"/>
          <c:tx>
            <c:strRef>
              <c:f>'60'!$B$7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'60'!$C$7:$H$7</c:f>
              <c:numCache>
                <c:formatCode>0</c:formatCode>
                <c:ptCount val="6"/>
                <c:pt idx="0">
                  <c:v>0.61456667259335518</c:v>
                </c:pt>
                <c:pt idx="1">
                  <c:v>3.1800999697297812</c:v>
                </c:pt>
                <c:pt idx="2">
                  <c:v>8.9109999369829893</c:v>
                </c:pt>
                <c:pt idx="3">
                  <c:v>6.7720000091940165</c:v>
                </c:pt>
                <c:pt idx="4">
                  <c:v>6.5649999100714922</c:v>
                </c:pt>
                <c:pt idx="5">
                  <c:v>0.38089999696239829</c:v>
                </c:pt>
              </c:numCache>
            </c:numRef>
          </c:val>
        </c:ser>
        <c:ser>
          <c:idx val="2"/>
          <c:order val="2"/>
          <c:tx>
            <c:strRef>
              <c:f>'60'!$B$8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'60'!$C$8:$H$8</c:f>
              <c:numCache>
                <c:formatCode>0</c:formatCode>
                <c:ptCount val="6"/>
                <c:pt idx="0">
                  <c:v>3.9780000150203705</c:v>
                </c:pt>
                <c:pt idx="1">
                  <c:v>2.3833999708294868</c:v>
                </c:pt>
                <c:pt idx="2">
                  <c:v>4.2399999424815178</c:v>
                </c:pt>
                <c:pt idx="3">
                  <c:v>0.64999999850988388</c:v>
                </c:pt>
                <c:pt idx="4">
                  <c:v>5.3239999674260616</c:v>
                </c:pt>
                <c:pt idx="5">
                  <c:v>9.4999998807907104E-2</c:v>
                </c:pt>
              </c:numCache>
            </c:numRef>
          </c:val>
        </c:ser>
        <c:ser>
          <c:idx val="3"/>
          <c:order val="3"/>
          <c:tx>
            <c:strRef>
              <c:f>'60'!$B$9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'60'!$C$9:$H$9</c:f>
              <c:numCache>
                <c:formatCode>0</c:formatCode>
                <c:ptCount val="6"/>
                <c:pt idx="0">
                  <c:v>0.20000000298023224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8.9000001549720764E-2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'60'!$B$10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'60'!$C$11:$H$11</c:f>
              <c:numCache>
                <c:formatCode>0</c:formatCode>
                <c:ptCount val="6"/>
                <c:pt idx="0">
                  <c:v>0</c:v>
                </c:pt>
                <c:pt idx="1">
                  <c:v>9.0099997818470001E-2</c:v>
                </c:pt>
                <c:pt idx="2">
                  <c:v>1.0539999976754189</c:v>
                </c:pt>
                <c:pt idx="3">
                  <c:v>0.27600000612437725</c:v>
                </c:pt>
                <c:pt idx="4">
                  <c:v>0.34599999897181988</c:v>
                </c:pt>
                <c:pt idx="5">
                  <c:v>6.4999999478459358E-2</c:v>
                </c:pt>
              </c:numCache>
            </c:numRef>
          </c:val>
        </c:ser>
        <c:ser>
          <c:idx val="6"/>
          <c:order val="6"/>
          <c:tx>
            <c:strRef>
              <c:f>'60'!$B$12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3.8516999837011099</c:v>
                </c:pt>
                <c:pt idx="2">
                  <c:v>0.55900000780820847</c:v>
                </c:pt>
                <c:pt idx="3">
                  <c:v>0.15399999916553497</c:v>
                </c:pt>
                <c:pt idx="4">
                  <c:v>0.32799999974668026</c:v>
                </c:pt>
                <c:pt idx="5">
                  <c:v>7.4999998323619366E-2</c:v>
                </c:pt>
              </c:numCache>
            </c:numRef>
          </c:val>
        </c:ser>
        <c:ser>
          <c:idx val="7"/>
          <c:order val="7"/>
          <c:tx>
            <c:strRef>
              <c:f>'60'!$B$13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8.4999999031424522E-2</c:v>
                </c:pt>
                <c:pt idx="3">
                  <c:v>0.13899999856948853</c:v>
                </c:pt>
                <c:pt idx="4">
                  <c:v>0.30000001192092896</c:v>
                </c:pt>
                <c:pt idx="5">
                  <c:v>3.5000000149011612E-2</c:v>
                </c:pt>
              </c:numCache>
            </c:numRef>
          </c:val>
        </c:ser>
        <c:overlap val="100"/>
        <c:axId val="170388480"/>
        <c:axId val="170287872"/>
      </c:barChart>
      <c:catAx>
        <c:axId val="17038848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287872"/>
        <c:crosses val="autoZero"/>
        <c:auto val="1"/>
        <c:lblAlgn val="ctr"/>
        <c:lblOffset val="100"/>
      </c:catAx>
      <c:valAx>
        <c:axId val="1702878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70388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'60'!$C$40:$H$40</c:f>
              <c:numCache>
                <c:formatCode>0</c:formatCode>
                <c:ptCount val="6"/>
                <c:pt idx="0">
                  <c:v>32</c:v>
                </c:pt>
                <c:pt idx="1">
                  <c:v>62</c:v>
                </c:pt>
                <c:pt idx="2">
                  <c:v>100</c:v>
                </c:pt>
                <c:pt idx="3">
                  <c:v>77</c:v>
                </c:pt>
                <c:pt idx="4">
                  <c:v>86</c:v>
                </c:pt>
                <c:pt idx="5">
                  <c:v>30</c:v>
                </c:pt>
              </c:numCache>
            </c:numRef>
          </c:val>
        </c:ser>
        <c:ser>
          <c:idx val="1"/>
          <c:order val="1"/>
          <c:tx>
            <c:strRef>
              <c:f>'60'!$B$41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'60'!$C$41:$H$41</c:f>
              <c:numCache>
                <c:formatCode>0</c:formatCode>
                <c:ptCount val="6"/>
                <c:pt idx="0">
                  <c:v>2</c:v>
                </c:pt>
                <c:pt idx="1">
                  <c:v>8</c:v>
                </c:pt>
                <c:pt idx="2">
                  <c:v>16</c:v>
                </c:pt>
                <c:pt idx="3">
                  <c:v>25</c:v>
                </c:pt>
                <c:pt idx="4">
                  <c:v>17</c:v>
                </c:pt>
                <c:pt idx="5">
                  <c:v>6</c:v>
                </c:pt>
              </c:numCache>
            </c:numRef>
          </c:val>
        </c:ser>
        <c:ser>
          <c:idx val="2"/>
          <c:order val="2"/>
          <c:tx>
            <c:strRef>
              <c:f>'60'!$B$42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'60'!$C$42:$H$42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19</c:v>
                </c:pt>
                <c:pt idx="3">
                  <c:v>8</c:v>
                </c:pt>
                <c:pt idx="4">
                  <c:v>13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'60'!$B$43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'60'!$C$43:$H$43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'60'!$B$44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'60'!$C$45:$H$45</c:f>
              <c:numCache>
                <c:formatCode>0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7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'60'!$B$46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'60'!$C$46:$H$46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'60'!$B$47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'60'!$C$47:$H$47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70967040"/>
        <c:axId val="170968576"/>
      </c:barChart>
      <c:catAx>
        <c:axId val="1709670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70968576"/>
        <c:crosses val="autoZero"/>
        <c:auto val="1"/>
        <c:lblAlgn val="ctr"/>
        <c:lblOffset val="100"/>
      </c:catAx>
      <c:valAx>
        <c:axId val="1709685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70967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'61'!$C$5:$H$5</c:f>
              <c:numCache>
                <c:formatCode>0</c:formatCode>
                <c:ptCount val="6"/>
                <c:pt idx="0">
                  <c:v>289.25</c:v>
                </c:pt>
                <c:pt idx="1">
                  <c:v>4800.2</c:v>
                </c:pt>
                <c:pt idx="2">
                  <c:v>3762.7565</c:v>
                </c:pt>
                <c:pt idx="3">
                  <c:v>1927.42</c:v>
                </c:pt>
                <c:pt idx="4">
                  <c:v>600.99599999999998</c:v>
                </c:pt>
                <c:pt idx="5">
                  <c:v>19.902999999999999</c:v>
                </c:pt>
              </c:numCache>
            </c:numRef>
          </c:val>
        </c:ser>
        <c:axId val="171037440"/>
        <c:axId val="171039360"/>
      </c:barChart>
      <c:catAx>
        <c:axId val="171037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039360"/>
        <c:crosses val="autoZero"/>
        <c:auto val="1"/>
        <c:lblAlgn val="ctr"/>
        <c:lblOffset val="100"/>
      </c:catAx>
      <c:valAx>
        <c:axId val="1710393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21E-3"/>
              <c:y val="0.17460833333333647"/>
            </c:manualLayout>
          </c:layout>
        </c:title>
        <c:numFmt formatCode="0" sourceLinked="1"/>
        <c:tickLblPos val="nextTo"/>
        <c:crossAx val="171037440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'61'!$C$25:$H$25</c:f>
              <c:numCache>
                <c:formatCode>0</c:formatCode>
                <c:ptCount val="6"/>
                <c:pt idx="0">
                  <c:v>22</c:v>
                </c:pt>
                <c:pt idx="1">
                  <c:v>20</c:v>
                </c:pt>
                <c:pt idx="2">
                  <c:v>41</c:v>
                </c:pt>
                <c:pt idx="3">
                  <c:v>50</c:v>
                </c:pt>
                <c:pt idx="4">
                  <c:v>49</c:v>
                </c:pt>
                <c:pt idx="5">
                  <c:v>8</c:v>
                </c:pt>
              </c:numCache>
            </c:numRef>
          </c:val>
        </c:ser>
        <c:axId val="171059456"/>
        <c:axId val="171102592"/>
      </c:barChart>
      <c:catAx>
        <c:axId val="171059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102592"/>
        <c:crosses val="autoZero"/>
        <c:auto val="1"/>
        <c:lblAlgn val="ctr"/>
        <c:lblOffset val="100"/>
      </c:catAx>
      <c:valAx>
        <c:axId val="1711025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E-3"/>
              <c:y val="0.26280277777778838"/>
            </c:manualLayout>
          </c:layout>
        </c:title>
        <c:numFmt formatCode="0" sourceLinked="1"/>
        <c:tickLblPos val="nextTo"/>
        <c:crossAx val="171059456"/>
        <c:crosses val="autoZero"/>
        <c:crossBetween val="between"/>
      </c:valAx>
    </c:plotArea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499"/>
        </c:manualLayout>
      </c:layout>
      <c:barChart>
        <c:barDir val="col"/>
        <c:grouping val="clustered"/>
        <c:ser>
          <c:idx val="0"/>
          <c:order val="0"/>
          <c:tx>
            <c:strRef>
              <c:f>'7'!$B$26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'7'!$C$26:$H$26</c:f>
              <c:numCache>
                <c:formatCode>0</c:formatCode>
                <c:ptCount val="6"/>
                <c:pt idx="0">
                  <c:v>137</c:v>
                </c:pt>
                <c:pt idx="1">
                  <c:v>166</c:v>
                </c:pt>
                <c:pt idx="2">
                  <c:v>177</c:v>
                </c:pt>
                <c:pt idx="3">
                  <c:v>185</c:v>
                </c:pt>
                <c:pt idx="4">
                  <c:v>181</c:v>
                </c:pt>
                <c:pt idx="5">
                  <c:v>187</c:v>
                </c:pt>
              </c:numCache>
            </c:numRef>
          </c:val>
        </c:ser>
        <c:axId val="156688768"/>
        <c:axId val="156690688"/>
      </c:barChart>
      <c:catAx>
        <c:axId val="15668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690688"/>
        <c:crosses val="autoZero"/>
        <c:auto val="1"/>
        <c:lblAlgn val="ctr"/>
        <c:lblOffset val="100"/>
      </c:catAx>
      <c:valAx>
        <c:axId val="156690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6688768"/>
        <c:crosses val="autoZero"/>
        <c:crossBetween val="between"/>
      </c:valAx>
    </c:plotArea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26.298000000000002</c:v>
                </c:pt>
                <c:pt idx="4">
                  <c:v>1239.75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110.27799999999999</c:v>
                </c:pt>
                <c:pt idx="4">
                  <c:v>480.28300000000002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'62'!$H$5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19.902999999999999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9978496"/>
        <c:axId val="170131840"/>
      </c:barChart>
      <c:catAx>
        <c:axId val="169978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131840"/>
        <c:crosses val="autoZero"/>
        <c:auto val="1"/>
        <c:lblAlgn val="ctr"/>
        <c:lblOffset val="100"/>
      </c:catAx>
      <c:valAx>
        <c:axId val="170131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9978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251958333333338"/>
          <c:y val="0.14682771686102691"/>
          <c:w val="8.6897083333333347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14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'62'!$G$42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22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'62'!$H$42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0169856"/>
        <c:axId val="170171392"/>
      </c:barChart>
      <c:catAx>
        <c:axId val="170169856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171392"/>
        <c:crosses val="autoZero"/>
        <c:auto val="1"/>
        <c:lblAlgn val="ctr"/>
        <c:lblOffset val="100"/>
      </c:catAx>
      <c:valAx>
        <c:axId val="170171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169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89918055555578"/>
          <c:y val="0.14682771686102691"/>
          <c:w val="9.0424861111111227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1624.1320000000001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121.66300000000001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19.902999999999999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0496768"/>
        <c:axId val="170498304"/>
      </c:barChart>
      <c:catAx>
        <c:axId val="170496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498304"/>
        <c:crosses val="autoZero"/>
        <c:auto val="1"/>
        <c:lblAlgn val="ctr"/>
        <c:lblOffset val="100"/>
      </c:catAx>
      <c:valAx>
        <c:axId val="170498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0496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'63'!$H$47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0593664"/>
        <c:axId val="170620032"/>
      </c:barChart>
      <c:catAx>
        <c:axId val="1705936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0620032"/>
        <c:crosses val="autoZero"/>
        <c:auto val="1"/>
        <c:lblAlgn val="ctr"/>
        <c:lblOffset val="100"/>
      </c:catAx>
      <c:valAx>
        <c:axId val="1706200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0593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663069444444634"/>
          <c:y val="0.14682771686102691"/>
          <c:w val="7.2785972222222314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'63'!$C$92:$H$92</c:f>
              <c:numCache>
                <c:formatCode>0</c:formatCode>
                <c:ptCount val="6"/>
                <c:pt idx="0">
                  <c:v>136.85000000000002</c:v>
                </c:pt>
                <c:pt idx="1">
                  <c:v>3713.2</c:v>
                </c:pt>
                <c:pt idx="2">
                  <c:v>1674.78</c:v>
                </c:pt>
                <c:pt idx="3">
                  <c:v>1624.1320000000001</c:v>
                </c:pt>
                <c:pt idx="4">
                  <c:v>121.66300000000001</c:v>
                </c:pt>
                <c:pt idx="5">
                  <c:v>19.902999999999999</c:v>
                </c:pt>
              </c:numCache>
            </c:numRef>
          </c:val>
        </c:ser>
        <c:ser>
          <c:idx val="1"/>
          <c:order val="1"/>
          <c:tx>
            <c:strRef>
              <c:f>'63'!$B$93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27.626999999999999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'63'!$B$95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170535936"/>
        <c:axId val="170550400"/>
      </c:barChart>
      <c:catAx>
        <c:axId val="170535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0550400"/>
        <c:crosses val="autoZero"/>
        <c:auto val="1"/>
        <c:lblAlgn val="ctr"/>
        <c:lblOffset val="100"/>
      </c:catAx>
      <c:valAx>
        <c:axId val="170550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053593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'63'!$C$118:$H$118</c:f>
              <c:numCache>
                <c:formatCode>0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27</c:v>
                </c:pt>
                <c:pt idx="4">
                  <c:v>25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'63'!$B$119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'63'!$C$119:$H$119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'63'!$C$120:$H$120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'63'!$C$121:$H$121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12</c:v>
                </c:pt>
                <c:pt idx="3">
                  <c:v>10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</c:ser>
        <c:overlap val="100"/>
        <c:axId val="170681088"/>
        <c:axId val="170683008"/>
      </c:barChart>
      <c:catAx>
        <c:axId val="17068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0683008"/>
        <c:crosses val="autoZero"/>
        <c:auto val="1"/>
        <c:lblAlgn val="ctr"/>
        <c:lblOffset val="100"/>
      </c:catAx>
      <c:valAx>
        <c:axId val="170683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45"/>
            </c:manualLayout>
          </c:layout>
        </c:title>
        <c:numFmt formatCode="0" sourceLinked="1"/>
        <c:tickLblPos val="nextTo"/>
        <c:crossAx val="1706810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'64'!$C$5:$H$5</c:f>
              <c:numCache>
                <c:formatCode>0</c:formatCode>
                <c:ptCount val="6"/>
                <c:pt idx="0">
                  <c:v>238.7</c:v>
                </c:pt>
                <c:pt idx="1">
                  <c:v>4794.2</c:v>
                </c:pt>
                <c:pt idx="2">
                  <c:v>3734.78</c:v>
                </c:pt>
                <c:pt idx="3">
                  <c:v>718.31099999999992</c:v>
                </c:pt>
                <c:pt idx="4">
                  <c:v>535.11099999999999</c:v>
                </c:pt>
                <c:pt idx="5">
                  <c:v>0</c:v>
                </c:pt>
              </c:numCache>
            </c:numRef>
          </c:val>
        </c:ser>
        <c:axId val="170720256"/>
        <c:axId val="171426944"/>
      </c:barChart>
      <c:catAx>
        <c:axId val="170720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426944"/>
        <c:crosses val="autoZero"/>
        <c:auto val="1"/>
        <c:lblAlgn val="ctr"/>
        <c:lblOffset val="100"/>
      </c:catAx>
      <c:valAx>
        <c:axId val="171426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70720256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'64'!$C$25:$H$25</c:f>
              <c:numCache>
                <c:formatCode>0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20</c:v>
                </c:pt>
                <c:pt idx="3">
                  <c:v>16</c:v>
                </c:pt>
                <c:pt idx="4">
                  <c:v>4</c:v>
                </c:pt>
                <c:pt idx="5">
                  <c:v>1</c:v>
                </c:pt>
              </c:numCache>
            </c:numRef>
          </c:val>
        </c:ser>
        <c:axId val="171467520"/>
        <c:axId val="171469440"/>
      </c:barChart>
      <c:catAx>
        <c:axId val="171467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1469440"/>
        <c:crosses val="autoZero"/>
        <c:auto val="1"/>
        <c:lblAlgn val="ctr"/>
        <c:lblOffset val="100"/>
      </c:catAx>
      <c:valAx>
        <c:axId val="171469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47E-3"/>
              <c:y val="0.26280277777778854"/>
            </c:manualLayout>
          </c:layout>
        </c:title>
        <c:numFmt formatCode="0" sourceLinked="1"/>
        <c:tickLblPos val="nextTo"/>
        <c:crossAx val="171467520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22.5</c:v>
                </c:pt>
                <c:pt idx="4">
                  <c:v>37.450000000000003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60.277999999999999</c:v>
                </c:pt>
                <c:pt idx="4">
                  <c:v>474.83300000000003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1160704"/>
        <c:axId val="171162240"/>
      </c:barChart>
      <c:catAx>
        <c:axId val="171160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162240"/>
        <c:crosses val="autoZero"/>
        <c:auto val="1"/>
        <c:lblAlgn val="ctr"/>
        <c:lblOffset val="100"/>
      </c:catAx>
      <c:valAx>
        <c:axId val="171162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116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1278336"/>
        <c:axId val="171279872"/>
      </c:barChart>
      <c:catAx>
        <c:axId val="171278336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279872"/>
        <c:crosses val="autoZero"/>
        <c:auto val="1"/>
        <c:lblAlgn val="ctr"/>
        <c:lblOffset val="100"/>
      </c:catAx>
      <c:valAx>
        <c:axId val="1712798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127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'8'!$B$8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'8'!$C$8:$H$8</c:f>
              <c:numCache>
                <c:formatCode>General</c:formatCode>
                <c:ptCount val="6"/>
                <c:pt idx="0">
                  <c:v>76</c:v>
                </c:pt>
                <c:pt idx="1">
                  <c:v>88</c:v>
                </c:pt>
                <c:pt idx="2">
                  <c:v>92</c:v>
                </c:pt>
                <c:pt idx="3">
                  <c:v>95</c:v>
                </c:pt>
                <c:pt idx="4">
                  <c:v>97</c:v>
                </c:pt>
                <c:pt idx="5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'8'!$B$9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'8'!$C$9:$H$9</c:f>
              <c:numCache>
                <c:formatCode>General</c:formatCode>
                <c:ptCount val="6"/>
                <c:pt idx="0">
                  <c:v>47</c:v>
                </c:pt>
                <c:pt idx="1">
                  <c:v>58</c:v>
                </c:pt>
                <c:pt idx="2">
                  <c:v>61</c:v>
                </c:pt>
                <c:pt idx="3">
                  <c:v>63</c:v>
                </c:pt>
                <c:pt idx="4">
                  <c:v>60</c:v>
                </c:pt>
                <c:pt idx="5">
                  <c:v>61</c:v>
                </c:pt>
              </c:numCache>
            </c:numRef>
          </c:val>
        </c:ser>
        <c:ser>
          <c:idx val="2"/>
          <c:order val="2"/>
          <c:tx>
            <c:strRef>
              <c:f>'8'!$B$10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'8'!$C$10:$H$10</c:f>
              <c:numCache>
                <c:formatCode>General</c:formatCode>
                <c:ptCount val="6"/>
                <c:pt idx="0">
                  <c:v>14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</c:numCache>
            </c:numRef>
          </c:val>
        </c:ser>
        <c:overlap val="100"/>
        <c:axId val="157098752"/>
        <c:axId val="157100672"/>
      </c:barChart>
      <c:catAx>
        <c:axId val="157098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100672"/>
        <c:crosses val="autoZero"/>
        <c:auto val="1"/>
        <c:lblAlgn val="ctr"/>
        <c:lblOffset val="100"/>
      </c:catAx>
      <c:valAx>
        <c:axId val="157100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34"/>
            </c:manualLayout>
          </c:layout>
        </c:title>
        <c:numFmt formatCode="General" sourceLinked="1"/>
        <c:tickLblPos val="nextTo"/>
        <c:crossAx val="157098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415.73099999999999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60.277999999999999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2002304"/>
        <c:axId val="172020480"/>
      </c:barChart>
      <c:catAx>
        <c:axId val="1720023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2020480"/>
        <c:crosses val="autoZero"/>
        <c:auto val="1"/>
        <c:lblAlgn val="ctr"/>
        <c:lblOffset val="100"/>
      </c:catAx>
      <c:valAx>
        <c:axId val="172020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2002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'66'!$H$47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1935616"/>
        <c:axId val="171937152"/>
      </c:barChart>
      <c:catAx>
        <c:axId val="1719356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937152"/>
        <c:crosses val="autoZero"/>
        <c:auto val="1"/>
        <c:lblAlgn val="ctr"/>
        <c:lblOffset val="100"/>
      </c:catAx>
      <c:valAx>
        <c:axId val="1719371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1935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'66'!$C$92:$H$92</c:f>
              <c:numCache>
                <c:formatCode>0</c:formatCode>
                <c:ptCount val="6"/>
                <c:pt idx="0">
                  <c:v>86.3</c:v>
                </c:pt>
                <c:pt idx="1">
                  <c:v>3707.2</c:v>
                </c:pt>
                <c:pt idx="2">
                  <c:v>1647.78</c:v>
                </c:pt>
                <c:pt idx="3">
                  <c:v>415.73099999999999</c:v>
                </c:pt>
                <c:pt idx="4">
                  <c:v>60.277999999999999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27.45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2045824"/>
        <c:axId val="172047744"/>
      </c:barChart>
      <c:catAx>
        <c:axId val="172045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72047744"/>
        <c:crosses val="autoZero"/>
        <c:auto val="1"/>
        <c:lblAlgn val="ctr"/>
        <c:lblOffset val="100"/>
      </c:catAx>
      <c:valAx>
        <c:axId val="172047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20458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'66'!$C$118:$H$118</c:f>
              <c:numCache>
                <c:formatCode>0</c:formatCode>
                <c:ptCount val="6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'66'!$C$119:$H$119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'66'!$C$120:$H$120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'66'!$C$121:$H$121</c:f>
              <c:numCache>
                <c:formatCode>0</c:formatCode>
                <c:ptCount val="6"/>
                <c:pt idx="0">
                  <c:v>6</c:v>
                </c:pt>
                <c:pt idx="1">
                  <c:v>2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72104704"/>
        <c:axId val="172147840"/>
      </c:barChart>
      <c:catAx>
        <c:axId val="172104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72147840"/>
        <c:crosses val="autoZero"/>
        <c:auto val="1"/>
        <c:lblAlgn val="ctr"/>
        <c:lblOffset val="100"/>
      </c:catAx>
      <c:valAx>
        <c:axId val="172147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0" sourceLinked="1"/>
        <c:tickLblPos val="nextTo"/>
        <c:crossAx val="1721047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'67'!$C$5:$H$5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77.976500000000001</c:v>
                </c:pt>
                <c:pt idx="3">
                  <c:v>1209.1089999999999</c:v>
                </c:pt>
                <c:pt idx="4">
                  <c:v>65.885000000000005</c:v>
                </c:pt>
                <c:pt idx="5">
                  <c:v>19.902999999999999</c:v>
                </c:pt>
              </c:numCache>
            </c:numRef>
          </c:val>
        </c:ser>
        <c:axId val="172742144"/>
        <c:axId val="172744064"/>
      </c:barChart>
      <c:catAx>
        <c:axId val="172742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2744064"/>
        <c:crosses val="autoZero"/>
        <c:auto val="1"/>
        <c:lblAlgn val="ctr"/>
        <c:lblOffset val="100"/>
      </c:catAx>
      <c:valAx>
        <c:axId val="172744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172742144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'67'!$C$25:$H$25</c:f>
              <c:numCache>
                <c:formatCode>0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23</c:v>
                </c:pt>
                <c:pt idx="3">
                  <c:v>34</c:v>
                </c:pt>
                <c:pt idx="4">
                  <c:v>45</c:v>
                </c:pt>
                <c:pt idx="5">
                  <c:v>7</c:v>
                </c:pt>
              </c:numCache>
            </c:numRef>
          </c:val>
        </c:ser>
        <c:axId val="172780544"/>
        <c:axId val="172790912"/>
      </c:barChart>
      <c:catAx>
        <c:axId val="172780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2790912"/>
        <c:crosses val="autoZero"/>
        <c:auto val="1"/>
        <c:lblAlgn val="ctr"/>
        <c:lblOffset val="100"/>
      </c:catAx>
      <c:valAx>
        <c:axId val="1727909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82E-3"/>
              <c:y val="0.26280277777778877"/>
            </c:manualLayout>
          </c:layout>
        </c:title>
        <c:numFmt formatCode="0" sourceLinked="1"/>
        <c:tickLblPos val="nextTo"/>
        <c:crossAx val="172780544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'68'!$H$5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19.902999999999999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1781504"/>
        <c:axId val="171824256"/>
      </c:barChart>
      <c:catAx>
        <c:axId val="1717815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824256"/>
        <c:crosses val="autoZero"/>
        <c:auto val="1"/>
        <c:lblAlgn val="ctr"/>
        <c:lblOffset val="100"/>
      </c:catAx>
      <c:valAx>
        <c:axId val="1718242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1781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'68'!$G$42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'68'!$H$42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1854080"/>
        <c:axId val="171859968"/>
      </c:barChart>
      <c:catAx>
        <c:axId val="171854080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1859968"/>
        <c:crosses val="autoZero"/>
        <c:auto val="1"/>
        <c:lblAlgn val="ctr"/>
        <c:lblOffset val="100"/>
      </c:catAx>
      <c:valAx>
        <c:axId val="171859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1854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1208.4009999999998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19.902999999999999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2213760"/>
        <c:axId val="172215296"/>
      </c:barChart>
      <c:catAx>
        <c:axId val="1722137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2215296"/>
        <c:crosses val="autoZero"/>
        <c:auto val="1"/>
        <c:lblAlgn val="ctr"/>
        <c:lblOffset val="100"/>
      </c:catAx>
      <c:valAx>
        <c:axId val="172215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2213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2274048"/>
        <c:axId val="172275584"/>
      </c:barChart>
      <c:catAx>
        <c:axId val="1722740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2275584"/>
        <c:crosses val="autoZero"/>
        <c:auto val="1"/>
        <c:lblAlgn val="ctr"/>
        <c:lblOffset val="100"/>
      </c:catAx>
      <c:valAx>
        <c:axId val="172275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2274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'9'!$C$6:$H$6</c:f>
              <c:numCache>
                <c:formatCode>0</c:formatCode>
                <c:ptCount val="6"/>
                <c:pt idx="0">
                  <c:v>3122.3400000000006</c:v>
                </c:pt>
                <c:pt idx="1">
                  <c:v>4048.7299999999996</c:v>
                </c:pt>
                <c:pt idx="2">
                  <c:v>3849.2399999999989</c:v>
                </c:pt>
                <c:pt idx="3">
                  <c:v>3526.6069999999991</c:v>
                </c:pt>
                <c:pt idx="4">
                  <c:v>3499.5839999999994</c:v>
                </c:pt>
                <c:pt idx="5">
                  <c:v>3644.6239999999998</c:v>
                </c:pt>
              </c:numCache>
            </c:numRef>
          </c:val>
        </c:ser>
        <c:ser>
          <c:idx val="1"/>
          <c:order val="1"/>
          <c:tx>
            <c:strRef>
              <c:f>'9'!$B$7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'9'!$C$7:$H$7</c:f>
              <c:numCache>
                <c:formatCode>0</c:formatCode>
                <c:ptCount val="6"/>
                <c:pt idx="0">
                  <c:v>78.249999999999986</c:v>
                </c:pt>
                <c:pt idx="1">
                  <c:v>102.6</c:v>
                </c:pt>
                <c:pt idx="2">
                  <c:v>89.259999999999991</c:v>
                </c:pt>
                <c:pt idx="3">
                  <c:v>85.57</c:v>
                </c:pt>
                <c:pt idx="4">
                  <c:v>25.52</c:v>
                </c:pt>
                <c:pt idx="5">
                  <c:v>25.52</c:v>
                </c:pt>
              </c:numCache>
            </c:numRef>
          </c:val>
        </c:ser>
        <c:ser>
          <c:idx val="2"/>
          <c:order val="2"/>
          <c:tx>
            <c:strRef>
              <c:f>'9'!$B$8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'9'!$C$8:$H$8</c:f>
              <c:numCache>
                <c:formatCode>0</c:formatCode>
                <c:ptCount val="6"/>
                <c:pt idx="0">
                  <c:v>358.27</c:v>
                </c:pt>
                <c:pt idx="1">
                  <c:v>340.29</c:v>
                </c:pt>
                <c:pt idx="2">
                  <c:v>292.79000000000002</c:v>
                </c:pt>
                <c:pt idx="3">
                  <c:v>170.01</c:v>
                </c:pt>
                <c:pt idx="4">
                  <c:v>92.100000000000009</c:v>
                </c:pt>
                <c:pt idx="5">
                  <c:v>92.100000000000009</c:v>
                </c:pt>
              </c:numCache>
            </c:numRef>
          </c:val>
        </c:ser>
        <c:ser>
          <c:idx val="3"/>
          <c:order val="3"/>
          <c:tx>
            <c:strRef>
              <c:f>'9'!$B$9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'9'!$C$10:$H$10</c:f>
              <c:numCache>
                <c:formatCode>0</c:formatCode>
                <c:ptCount val="6"/>
                <c:pt idx="0">
                  <c:v>13.8</c:v>
                </c:pt>
                <c:pt idx="1">
                  <c:v>13.8</c:v>
                </c:pt>
                <c:pt idx="2">
                  <c:v>13.8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'9'!$C$11:$H$11</c:f>
              <c:numCache>
                <c:formatCode>0</c:formatCode>
                <c:ptCount val="6"/>
                <c:pt idx="0">
                  <c:v>22.75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6.02</c:v>
                </c:pt>
              </c:numCache>
            </c:numRef>
          </c:val>
        </c:ser>
        <c:ser>
          <c:idx val="6"/>
          <c:order val="6"/>
          <c:tx>
            <c:strRef>
              <c:f>'9'!$B$12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'9'!$C$12:$H$12</c:f>
              <c:numCache>
                <c:formatCode>0</c:formatCode>
                <c:ptCount val="6"/>
                <c:pt idx="0">
                  <c:v>90.97</c:v>
                </c:pt>
                <c:pt idx="1">
                  <c:v>88.23</c:v>
                </c:pt>
                <c:pt idx="2">
                  <c:v>75.189999999999984</c:v>
                </c:pt>
                <c:pt idx="3">
                  <c:v>42.360000000000007</c:v>
                </c:pt>
                <c:pt idx="4">
                  <c:v>7.2200000000000006</c:v>
                </c:pt>
                <c:pt idx="5">
                  <c:v>7.2200000000000006</c:v>
                </c:pt>
              </c:numCache>
            </c:numRef>
          </c:val>
        </c:ser>
        <c:ser>
          <c:idx val="7"/>
          <c:order val="7"/>
          <c:tx>
            <c:strRef>
              <c:f>'9'!$B$13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'9'!$C$13:$H$13</c:f>
              <c:numCache>
                <c:formatCode>0</c:formatCode>
                <c:ptCount val="6"/>
                <c:pt idx="0">
                  <c:v>7.5</c:v>
                </c:pt>
                <c:pt idx="1">
                  <c:v>7.28</c:v>
                </c:pt>
                <c:pt idx="2">
                  <c:v>6.48</c:v>
                </c:pt>
                <c:pt idx="3">
                  <c:v>4.04</c:v>
                </c:pt>
                <c:pt idx="4">
                  <c:v>3.6869999999999994</c:v>
                </c:pt>
                <c:pt idx="5">
                  <c:v>3.6869999999999994</c:v>
                </c:pt>
              </c:numCache>
            </c:numRef>
          </c:val>
        </c:ser>
        <c:overlap val="100"/>
        <c:axId val="157414528"/>
        <c:axId val="157416448"/>
      </c:barChart>
      <c:catAx>
        <c:axId val="157414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416448"/>
        <c:crosses val="autoZero"/>
        <c:auto val="1"/>
        <c:lblAlgn val="ctr"/>
        <c:lblOffset val="100"/>
      </c:catAx>
      <c:valAx>
        <c:axId val="1574164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4145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'69'!$C$92:$H$92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</c:v>
                </c:pt>
                <c:pt idx="3">
                  <c:v>1208.4009999999998</c:v>
                </c:pt>
                <c:pt idx="4">
                  <c:v>61.384999999999998</c:v>
                </c:pt>
                <c:pt idx="5">
                  <c:v>19.902999999999999</c:v>
                </c:pt>
              </c:numCache>
            </c:numRef>
          </c:val>
        </c:ser>
        <c:ser>
          <c:idx val="1"/>
          <c:order val="1"/>
          <c:tx>
            <c:strRef>
              <c:f>'69'!$B$93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'69'!$B$95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172289024"/>
        <c:axId val="172303488"/>
      </c:barChart>
      <c:catAx>
        <c:axId val="172289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2303488"/>
        <c:crosses val="autoZero"/>
        <c:auto val="1"/>
        <c:lblAlgn val="ctr"/>
        <c:lblOffset val="100"/>
      </c:catAx>
      <c:valAx>
        <c:axId val="172303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22890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'69'!$C$118:$H$118</c:f>
              <c:numCache>
                <c:formatCode>0</c:formatCode>
                <c:ptCount val="6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21</c:v>
                </c:pt>
                <c:pt idx="4">
                  <c:v>23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'69'!$B$119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'69'!$C$121:$H$121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overlap val="100"/>
        <c:axId val="172360448"/>
        <c:axId val="172362368"/>
      </c:barChart>
      <c:catAx>
        <c:axId val="172360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2362368"/>
        <c:crosses val="autoZero"/>
        <c:auto val="1"/>
        <c:lblAlgn val="ctr"/>
        <c:lblOffset val="100"/>
      </c:catAx>
      <c:valAx>
        <c:axId val="172362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0" sourceLinked="1"/>
        <c:tickLblPos val="nextTo"/>
        <c:crossAx val="172360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'70'!$C$5:$H$5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0.97649999999999992</c:v>
                </c:pt>
                <c:pt idx="3">
                  <c:v>0.78100000000000014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72452864"/>
        <c:axId val="172467328"/>
      </c:barChart>
      <c:catAx>
        <c:axId val="172452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2467328"/>
        <c:crosses val="autoZero"/>
        <c:auto val="1"/>
        <c:lblAlgn val="ctr"/>
        <c:lblOffset val="100"/>
      </c:catAx>
      <c:valAx>
        <c:axId val="172467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172452864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'70'!$C$25:$H$25</c:f>
              <c:numCache>
                <c:formatCode>0</c:formatCode>
                <c:ptCount val="6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15</c:v>
                </c:pt>
                <c:pt idx="4">
                  <c:v>31</c:v>
                </c:pt>
                <c:pt idx="5">
                  <c:v>5</c:v>
                </c:pt>
              </c:numCache>
            </c:numRef>
          </c:val>
        </c:ser>
        <c:axId val="172626688"/>
        <c:axId val="172628608"/>
      </c:barChart>
      <c:catAx>
        <c:axId val="17262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2628608"/>
        <c:crosses val="autoZero"/>
        <c:auto val="1"/>
        <c:lblAlgn val="ctr"/>
        <c:lblOffset val="100"/>
      </c:catAx>
      <c:valAx>
        <c:axId val="172628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17E-3"/>
              <c:y val="0.26280277777778893"/>
            </c:manualLayout>
          </c:layout>
        </c:title>
        <c:numFmt formatCode="0" sourceLinked="1"/>
        <c:tickLblPos val="nextTo"/>
        <c:crossAx val="172626688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'71'!$G$5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'71'!$H$5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2856448"/>
        <c:axId val="172857984"/>
      </c:barChart>
      <c:catAx>
        <c:axId val="172856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2857984"/>
        <c:crosses val="autoZero"/>
        <c:auto val="1"/>
        <c:lblAlgn val="ctr"/>
        <c:lblOffset val="100"/>
      </c:catAx>
      <c:valAx>
        <c:axId val="172857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285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'71'!$G$42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</c:numCache>
            </c:numRef>
          </c:val>
        </c:ser>
        <c:ser>
          <c:idx val="2"/>
          <c:order val="2"/>
          <c:tx>
            <c:strRef>
              <c:f>'71'!$H$42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2965888"/>
        <c:axId val="172967424"/>
      </c:barChart>
      <c:catAx>
        <c:axId val="17296588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2967424"/>
        <c:crosses val="autoZero"/>
        <c:auto val="1"/>
        <c:lblAlgn val="ctr"/>
        <c:lblOffset val="100"/>
      </c:catAx>
      <c:valAx>
        <c:axId val="172967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2965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7.3000000000000009E-2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6689792"/>
        <c:axId val="166707968"/>
      </c:barChart>
      <c:catAx>
        <c:axId val="166689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6707968"/>
        <c:crosses val="autoZero"/>
        <c:auto val="1"/>
        <c:lblAlgn val="ctr"/>
        <c:lblOffset val="100"/>
      </c:catAx>
      <c:valAx>
        <c:axId val="1667079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668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'72'!$H$47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6737792"/>
        <c:axId val="166739328"/>
      </c:barChart>
      <c:catAx>
        <c:axId val="1667377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6739328"/>
        <c:crosses val="autoZero"/>
        <c:auto val="1"/>
        <c:lblAlgn val="ctr"/>
        <c:lblOffset val="100"/>
      </c:catAx>
      <c:valAx>
        <c:axId val="166739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673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'72'!$C$92:$H$92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7.3000000000000009E-2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'72'!$B$95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6814464"/>
        <c:axId val="166816384"/>
      </c:barChart>
      <c:catAx>
        <c:axId val="166814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6816384"/>
        <c:crosses val="autoZero"/>
        <c:auto val="1"/>
        <c:lblAlgn val="ctr"/>
        <c:lblOffset val="100"/>
      </c:catAx>
      <c:valAx>
        <c:axId val="1668163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68144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'72'!$C$118:$H$118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15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'72'!$B$119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'72'!$B$120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'72'!$B$121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'72'!$C$121:$H$121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</c:ser>
        <c:overlap val="100"/>
        <c:axId val="166852864"/>
        <c:axId val="166871424"/>
      </c:barChart>
      <c:catAx>
        <c:axId val="166852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6871424"/>
        <c:crosses val="autoZero"/>
        <c:auto val="1"/>
        <c:lblAlgn val="ctr"/>
        <c:lblOffset val="100"/>
      </c:catAx>
      <c:valAx>
        <c:axId val="166871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0" sourceLinked="1"/>
        <c:tickLblPos val="nextTo"/>
        <c:crossAx val="166852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'9'!$C$38:$H$38</c:f>
              <c:numCache>
                <c:formatCode>0</c:formatCode>
                <c:ptCount val="6"/>
                <c:pt idx="0">
                  <c:v>102</c:v>
                </c:pt>
                <c:pt idx="1">
                  <c:v>133</c:v>
                </c:pt>
                <c:pt idx="2">
                  <c:v>140</c:v>
                </c:pt>
                <c:pt idx="3">
                  <c:v>150</c:v>
                </c:pt>
                <c:pt idx="4">
                  <c:v>151</c:v>
                </c:pt>
                <c:pt idx="5">
                  <c:v>153</c:v>
                </c:pt>
              </c:numCache>
            </c:numRef>
          </c:val>
        </c:ser>
        <c:ser>
          <c:idx val="1"/>
          <c:order val="1"/>
          <c:tx>
            <c:strRef>
              <c:f>'9'!$B$39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'9'!$C$39:$H$39</c:f>
              <c:numCache>
                <c:formatCode>0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'9'!$B$40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'9'!$C$40:$H$40</c:f>
              <c:numCache>
                <c:formatCode>0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'9'!$B$41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'9'!$C$42:$H$42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'9'!$B$43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'9'!$C$43:$H$43</c:f>
              <c:numCache>
                <c:formatCode>0</c:formatCode>
                <c:ptCount val="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'9'!$B$44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'9'!$C$44:$H$44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'9'!$B$45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'9'!$C$45:$H$45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56427392"/>
        <c:axId val="156429312"/>
      </c:barChart>
      <c:catAx>
        <c:axId val="156427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429312"/>
        <c:crosses val="autoZero"/>
        <c:auto val="1"/>
        <c:lblAlgn val="ctr"/>
        <c:lblOffset val="100"/>
      </c:catAx>
      <c:valAx>
        <c:axId val="156429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64273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'73'!$C$5:$H$5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65.885000000000005</c:v>
                </c:pt>
                <c:pt idx="5">
                  <c:v>19.902999999999999</c:v>
                </c:pt>
              </c:numCache>
            </c:numRef>
          </c:val>
        </c:ser>
        <c:axId val="166925056"/>
        <c:axId val="166926976"/>
      </c:barChart>
      <c:catAx>
        <c:axId val="166925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926976"/>
        <c:crosses val="autoZero"/>
        <c:auto val="1"/>
        <c:lblAlgn val="ctr"/>
        <c:lblOffset val="100"/>
      </c:catAx>
      <c:valAx>
        <c:axId val="166926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166925056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'73'!$C$25:$H$25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19</c:v>
                </c:pt>
                <c:pt idx="4">
                  <c:v>14</c:v>
                </c:pt>
                <c:pt idx="5">
                  <c:v>2</c:v>
                </c:pt>
              </c:numCache>
            </c:numRef>
          </c:val>
        </c:ser>
        <c:axId val="166988032"/>
        <c:axId val="166994304"/>
      </c:barChart>
      <c:catAx>
        <c:axId val="166988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6994304"/>
        <c:crosses val="autoZero"/>
        <c:auto val="1"/>
        <c:lblAlgn val="ctr"/>
        <c:lblOffset val="100"/>
      </c:catAx>
      <c:valAx>
        <c:axId val="166994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69E-3"/>
              <c:y val="0.26280277777778915"/>
            </c:manualLayout>
          </c:layout>
        </c:title>
        <c:numFmt formatCode="0" sourceLinked="1"/>
        <c:tickLblPos val="nextTo"/>
        <c:crossAx val="166988032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'74'!$H$5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19.902999999999999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3296256"/>
        <c:axId val="173306240"/>
      </c:barChart>
      <c:catAx>
        <c:axId val="1732962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3306240"/>
        <c:crosses val="autoZero"/>
        <c:auto val="1"/>
        <c:lblAlgn val="ctr"/>
        <c:lblOffset val="100"/>
      </c:catAx>
      <c:valAx>
        <c:axId val="173306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3296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</c:ser>
        <c:ser>
          <c:idx val="2"/>
          <c:order val="2"/>
          <c:tx>
            <c:strRef>
              <c:f>'74'!$H$42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3028864"/>
        <c:axId val="173030400"/>
      </c:barChart>
      <c:catAx>
        <c:axId val="173028864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3030400"/>
        <c:crosses val="autoZero"/>
        <c:auto val="1"/>
        <c:lblAlgn val="ctr"/>
        <c:lblOffset val="100"/>
      </c:catAx>
      <c:valAx>
        <c:axId val="173030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302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1208.328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19.902999999999999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3507328"/>
        <c:axId val="173508864"/>
      </c:barChart>
      <c:catAx>
        <c:axId val="1735073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3508864"/>
        <c:crosses val="autoZero"/>
        <c:auto val="1"/>
        <c:lblAlgn val="ctr"/>
        <c:lblOffset val="100"/>
      </c:catAx>
      <c:valAx>
        <c:axId val="1735088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3507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'75'!$G$47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'75'!$H$47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3559168"/>
        <c:axId val="173560960"/>
      </c:barChart>
      <c:catAx>
        <c:axId val="1735591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3560960"/>
        <c:crosses val="autoZero"/>
        <c:auto val="1"/>
        <c:lblAlgn val="ctr"/>
        <c:lblOffset val="100"/>
      </c:catAx>
      <c:valAx>
        <c:axId val="1735609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3559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'75'!$C$92:$H$92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61.384999999999998</c:v>
                </c:pt>
                <c:pt idx="5">
                  <c:v>19.902999999999999</c:v>
                </c:pt>
              </c:numCache>
            </c:numRef>
          </c:val>
        </c:ser>
        <c:ser>
          <c:idx val="1"/>
          <c:order val="1"/>
          <c:tx>
            <c:strRef>
              <c:f>'75'!$B$93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173603072"/>
        <c:axId val="173429120"/>
      </c:barChart>
      <c:catAx>
        <c:axId val="173603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3429120"/>
        <c:crosses val="autoZero"/>
        <c:auto val="1"/>
        <c:lblAlgn val="ctr"/>
        <c:lblOffset val="100"/>
      </c:catAx>
      <c:valAx>
        <c:axId val="173429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3603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'75'!$C$118:$H$118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'75'!$B$119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'75'!$C$121:$H$121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overlap val="100"/>
        <c:axId val="173464576"/>
        <c:axId val="173610112"/>
      </c:barChart>
      <c:catAx>
        <c:axId val="173464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73610112"/>
        <c:crosses val="autoZero"/>
        <c:auto val="1"/>
        <c:lblAlgn val="ctr"/>
        <c:lblOffset val="100"/>
      </c:catAx>
      <c:valAx>
        <c:axId val="1736101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1734645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'76'!$C$5:$H$5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173753856"/>
        <c:axId val="173755776"/>
      </c:barChart>
      <c:catAx>
        <c:axId val="173753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3755776"/>
        <c:crosses val="autoZero"/>
        <c:auto val="1"/>
        <c:lblAlgn val="ctr"/>
        <c:lblOffset val="100"/>
      </c:catAx>
      <c:valAx>
        <c:axId val="173755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173753856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'76'!$C$25:$H$25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axId val="173771776"/>
        <c:axId val="173798528"/>
      </c:barChart>
      <c:catAx>
        <c:axId val="173771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73798528"/>
        <c:crosses val="autoZero"/>
        <c:auto val="1"/>
        <c:lblAlgn val="ctr"/>
        <c:lblOffset val="100"/>
      </c:catAx>
      <c:valAx>
        <c:axId val="173798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21E-3"/>
              <c:y val="0.26280277777778938"/>
            </c:manualLayout>
          </c:layout>
        </c:title>
        <c:numFmt formatCode="0" sourceLinked="1"/>
        <c:tickLblPos val="nextTo"/>
        <c:crossAx val="173771776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'10'!$C$5:$H$5</c:f>
              <c:numCache>
                <c:formatCode>0</c:formatCode>
                <c:ptCount val="6"/>
                <c:pt idx="0">
                  <c:v>1658.7899999999995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938.68</c:v>
                </c:pt>
              </c:numCache>
            </c:numRef>
          </c:val>
        </c:ser>
        <c:ser>
          <c:idx val="1"/>
          <c:order val="1"/>
          <c:tx>
            <c:strRef>
              <c:f>'10'!$B$6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'10'!$C$6:$H$6</c:f>
              <c:numCache>
                <c:formatCode>0</c:formatCode>
                <c:ptCount val="6"/>
                <c:pt idx="0">
                  <c:v>2061.89</c:v>
                </c:pt>
                <c:pt idx="1">
                  <c:v>2894.41</c:v>
                </c:pt>
                <c:pt idx="2">
                  <c:v>2822.119999999999</c:v>
                </c:pt>
                <c:pt idx="3">
                  <c:v>2774.559999999999</c:v>
                </c:pt>
                <c:pt idx="4">
                  <c:v>2743.0909999999994</c:v>
                </c:pt>
                <c:pt idx="5">
                  <c:v>2898.2609999999991</c:v>
                </c:pt>
              </c:numCache>
            </c:numRef>
          </c:val>
        </c:ser>
        <c:overlap val="100"/>
        <c:axId val="157532928"/>
        <c:axId val="157534848"/>
      </c:barChart>
      <c:catAx>
        <c:axId val="157532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534848"/>
        <c:crosses val="autoZero"/>
        <c:auto val="1"/>
        <c:lblAlgn val="ctr"/>
        <c:lblOffset val="100"/>
      </c:catAx>
      <c:valAx>
        <c:axId val="157534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5329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3862272"/>
        <c:axId val="174019712"/>
      </c:barChart>
      <c:catAx>
        <c:axId val="1738622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4019712"/>
        <c:crosses val="autoZero"/>
        <c:auto val="1"/>
        <c:lblAlgn val="ctr"/>
        <c:lblOffset val="100"/>
      </c:catAx>
      <c:valAx>
        <c:axId val="1740197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386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'77'!$H$42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73873408"/>
        <c:axId val="173883392"/>
      </c:barChart>
      <c:catAx>
        <c:axId val="17387340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3883392"/>
        <c:crosses val="autoZero"/>
        <c:auto val="1"/>
        <c:lblAlgn val="ctr"/>
        <c:lblOffset val="100"/>
      </c:catAx>
      <c:valAx>
        <c:axId val="173883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387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4216704"/>
        <c:axId val="174218240"/>
      </c:barChart>
      <c:catAx>
        <c:axId val="174216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4218240"/>
        <c:crosses val="autoZero"/>
        <c:auto val="1"/>
        <c:lblAlgn val="ctr"/>
        <c:lblOffset val="100"/>
      </c:catAx>
      <c:valAx>
        <c:axId val="174218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7421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74133632"/>
        <c:axId val="174135168"/>
      </c:barChart>
      <c:catAx>
        <c:axId val="1741336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74135168"/>
        <c:crosses val="autoZero"/>
        <c:auto val="1"/>
        <c:lblAlgn val="ctr"/>
        <c:lblOffset val="100"/>
      </c:catAx>
      <c:valAx>
        <c:axId val="174135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7413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'78'!$C$92:$H$92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4173184"/>
        <c:axId val="174183552"/>
      </c:barChart>
      <c:catAx>
        <c:axId val="17417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4183552"/>
        <c:crosses val="autoZero"/>
        <c:auto val="1"/>
        <c:lblAlgn val="ctr"/>
        <c:lblOffset val="100"/>
      </c:catAx>
      <c:valAx>
        <c:axId val="174183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741731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'78'!$C$118:$H$118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'78'!$C$121:$H$121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74449024"/>
        <c:axId val="174450944"/>
      </c:barChart>
      <c:catAx>
        <c:axId val="174449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74450944"/>
        <c:crosses val="autoZero"/>
        <c:auto val="1"/>
        <c:lblAlgn val="ctr"/>
        <c:lblOffset val="100"/>
      </c:catAx>
      <c:valAx>
        <c:axId val="174450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0" sourceLinked="1"/>
        <c:tickLblPos val="nextTo"/>
        <c:crossAx val="1744490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'10'!$C$27:$H$27</c:f>
              <c:numCache>
                <c:formatCode>General</c:formatCode>
                <c:ptCount val="6"/>
                <c:pt idx="0">
                  <c:v>46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55</c:v>
                </c:pt>
              </c:numCache>
            </c:numRef>
          </c:val>
        </c:ser>
        <c:ser>
          <c:idx val="1"/>
          <c:order val="1"/>
          <c:tx>
            <c:strRef>
              <c:f>'10'!$B$28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'10'!$C$28:$H$28</c:f>
              <c:numCache>
                <c:formatCode>General</c:formatCode>
                <c:ptCount val="6"/>
                <c:pt idx="0">
                  <c:v>91</c:v>
                </c:pt>
                <c:pt idx="1">
                  <c:v>117</c:v>
                </c:pt>
                <c:pt idx="2">
                  <c:v>125</c:v>
                </c:pt>
                <c:pt idx="3">
                  <c:v>128</c:v>
                </c:pt>
                <c:pt idx="4">
                  <c:v>128</c:v>
                </c:pt>
                <c:pt idx="5">
                  <c:v>132</c:v>
                </c:pt>
              </c:numCache>
            </c:numRef>
          </c:val>
        </c:ser>
        <c:overlap val="100"/>
        <c:axId val="156483584"/>
        <c:axId val="156485504"/>
      </c:barChart>
      <c:catAx>
        <c:axId val="156483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485504"/>
        <c:crosses val="autoZero"/>
        <c:auto val="1"/>
        <c:lblAlgn val="ctr"/>
        <c:lblOffset val="100"/>
      </c:catAx>
      <c:valAx>
        <c:axId val="156485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64835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'11'!$C$5:$H$5</c:f>
              <c:numCache>
                <c:formatCode>0</c:formatCode>
                <c:ptCount val="6"/>
                <c:pt idx="0">
                  <c:v>483.45</c:v>
                </c:pt>
                <c:pt idx="1">
                  <c:v>448.33</c:v>
                </c:pt>
                <c:pt idx="2">
                  <c:v>434.66999999999996</c:v>
                </c:pt>
                <c:pt idx="3">
                  <c:v>421.07</c:v>
                </c:pt>
                <c:pt idx="4">
                  <c:v>412.96999999999997</c:v>
                </c:pt>
                <c:pt idx="5">
                  <c:v>543.37</c:v>
                </c:pt>
              </c:numCache>
            </c:numRef>
          </c:val>
        </c:ser>
        <c:ser>
          <c:idx val="1"/>
          <c:order val="1"/>
          <c:tx>
            <c:strRef>
              <c:f>'11'!$B$6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'11'!$C$6:$H$6</c:f>
              <c:numCache>
                <c:formatCode>0</c:formatCode>
                <c:ptCount val="6"/>
                <c:pt idx="0">
                  <c:v>3237.23</c:v>
                </c:pt>
                <c:pt idx="1">
                  <c:v>4186.4199999999983</c:v>
                </c:pt>
                <c:pt idx="2">
                  <c:v>3926.389999999999</c:v>
                </c:pt>
                <c:pt idx="3">
                  <c:v>3427.7769999999991</c:v>
                </c:pt>
                <c:pt idx="4">
                  <c:v>3224.1610000000001</c:v>
                </c:pt>
                <c:pt idx="5">
                  <c:v>3293.5709999999999</c:v>
                </c:pt>
              </c:numCache>
            </c:numRef>
          </c:val>
        </c:ser>
        <c:overlap val="100"/>
        <c:axId val="157068672"/>
        <c:axId val="157836800"/>
      </c:barChart>
      <c:catAx>
        <c:axId val="157068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836800"/>
        <c:crosses val="autoZero"/>
        <c:auto val="1"/>
        <c:lblAlgn val="ctr"/>
        <c:lblOffset val="100"/>
      </c:catAx>
      <c:valAx>
        <c:axId val="157836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0686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799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'1'!$B$5</c:f>
              <c:strCache>
                <c:ptCount val="1"/>
                <c:pt idx="0">
                  <c:v>Объем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'1'!$C$4:$Z$4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I.2017</c:v>
                </c:pt>
              </c:strCache>
            </c:strRef>
          </c:cat>
          <c:val>
            <c:numRef>
              <c:f>'1'!$C$5:$Z$5</c:f>
              <c:numCache>
                <c:formatCode>General</c:formatCode>
                <c:ptCount val="24"/>
                <c:pt idx="0">
                  <c:v>1070</c:v>
                </c:pt>
                <c:pt idx="1">
                  <c:v>1380</c:v>
                </c:pt>
                <c:pt idx="2">
                  <c:v>2135</c:v>
                </c:pt>
                <c:pt idx="3">
                  <c:v>2653</c:v>
                </c:pt>
                <c:pt idx="4">
                  <c:v>2860</c:v>
                </c:pt>
                <c:pt idx="5">
                  <c:v>2553</c:v>
                </c:pt>
                <c:pt idx="6">
                  <c:v>2438</c:v>
                </c:pt>
                <c:pt idx="7">
                  <c:v>2714</c:v>
                </c:pt>
                <c:pt idx="8">
                  <c:v>2807</c:v>
                </c:pt>
                <c:pt idx="9" formatCode="0">
                  <c:v>3061</c:v>
                </c:pt>
                <c:pt idx="10" formatCode="0">
                  <c:v>3986</c:v>
                </c:pt>
                <c:pt idx="11" formatCode="0">
                  <c:v>4995</c:v>
                </c:pt>
                <c:pt idx="12" formatCode="0">
                  <c:v>6272</c:v>
                </c:pt>
                <c:pt idx="13" formatCode="0">
                  <c:v>10255</c:v>
                </c:pt>
                <c:pt idx="14" formatCode="0">
                  <c:v>14327</c:v>
                </c:pt>
                <c:pt idx="15" formatCode="0">
                  <c:v>15192</c:v>
                </c:pt>
                <c:pt idx="16" formatCode="0">
                  <c:v>16787</c:v>
                </c:pt>
                <c:pt idx="17" formatCode="0">
                  <c:v>20092</c:v>
                </c:pt>
                <c:pt idx="18" formatCode="0">
                  <c:v>24133.899999999994</c:v>
                </c:pt>
                <c:pt idx="19" formatCode="0">
                  <c:v>26251.19</c:v>
                </c:pt>
                <c:pt idx="20" formatCode="0">
                  <c:v>26108.969999999998</c:v>
                </c:pt>
                <c:pt idx="21" formatCode="0">
                  <c:v>22502.427000000003</c:v>
                </c:pt>
                <c:pt idx="22" formatCode="0">
                  <c:v>19758.230999999992</c:v>
                </c:pt>
                <c:pt idx="23" formatCode="0">
                  <c:v>20958.040999999994</c:v>
                </c:pt>
              </c:numCache>
            </c:numRef>
          </c:val>
        </c:ser>
        <c:axId val="155746688"/>
        <c:axId val="155748608"/>
      </c:barChart>
      <c:catAx>
        <c:axId val="15574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5748608"/>
        <c:crosses val="autoZero"/>
        <c:auto val="1"/>
        <c:lblAlgn val="ctr"/>
        <c:lblOffset val="100"/>
      </c:catAx>
      <c:valAx>
        <c:axId val="155748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35E-3"/>
              <c:y val="0.17460833333333631"/>
            </c:manualLayout>
          </c:layout>
        </c:title>
        <c:numFmt formatCode="General" sourceLinked="1"/>
        <c:tickLblPos val="nextTo"/>
        <c:crossAx val="155746688"/>
        <c:crosses val="autoZero"/>
        <c:crossBetween val="between"/>
      </c:valAx>
    </c:plotArea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'11'!$C$28:$H$28</c:f>
              <c:numCache>
                <c:formatCode>General</c:formatCode>
                <c:ptCount val="6"/>
                <c:pt idx="0">
                  <c:v>18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</c:numCache>
            </c:numRef>
          </c:val>
        </c:ser>
        <c:ser>
          <c:idx val="1"/>
          <c:order val="1"/>
          <c:tx>
            <c:strRef>
              <c:f>'11'!$B$29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'11'!$C$29:$H$29</c:f>
              <c:numCache>
                <c:formatCode>General</c:formatCode>
                <c:ptCount val="6"/>
                <c:pt idx="0">
                  <c:v>119</c:v>
                </c:pt>
                <c:pt idx="1">
                  <c:v>143</c:v>
                </c:pt>
                <c:pt idx="2">
                  <c:v>155</c:v>
                </c:pt>
                <c:pt idx="3">
                  <c:v>166</c:v>
                </c:pt>
                <c:pt idx="4">
                  <c:v>164</c:v>
                </c:pt>
                <c:pt idx="5">
                  <c:v>169</c:v>
                </c:pt>
              </c:numCache>
            </c:numRef>
          </c:val>
        </c:ser>
        <c:overlap val="100"/>
        <c:axId val="157874816"/>
        <c:axId val="157885184"/>
      </c:barChart>
      <c:catAx>
        <c:axId val="157874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885184"/>
        <c:crosses val="autoZero"/>
        <c:auto val="1"/>
        <c:lblAlgn val="ctr"/>
        <c:lblOffset val="100"/>
      </c:catAx>
      <c:valAx>
        <c:axId val="157885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7874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'12'!$C$5:$H$5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405.95000000000005</c:v>
                </c:pt>
              </c:numCache>
            </c:numRef>
          </c:val>
        </c:ser>
        <c:ser>
          <c:idx val="1"/>
          <c:order val="1"/>
          <c:tx>
            <c:strRef>
              <c:f>'12'!$B$6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'12'!$C$6:$H$6</c:f>
              <c:numCache>
                <c:formatCode>0</c:formatCode>
                <c:ptCount val="6"/>
                <c:pt idx="0">
                  <c:v>3462.52</c:v>
                </c:pt>
                <c:pt idx="1">
                  <c:v>4136.87</c:v>
                </c:pt>
                <c:pt idx="2">
                  <c:v>3824.8599999999997</c:v>
                </c:pt>
                <c:pt idx="3">
                  <c:v>3426.6899999999978</c:v>
                </c:pt>
                <c:pt idx="4">
                  <c:v>3231.3809999999994</c:v>
                </c:pt>
                <c:pt idx="5">
                  <c:v>3430.991</c:v>
                </c:pt>
              </c:numCache>
            </c:numRef>
          </c:val>
        </c:ser>
        <c:overlap val="100"/>
        <c:axId val="157989120"/>
        <c:axId val="157999488"/>
      </c:barChart>
      <c:catAx>
        <c:axId val="15798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999488"/>
        <c:crosses val="autoZero"/>
        <c:auto val="1"/>
        <c:lblAlgn val="ctr"/>
        <c:lblOffset val="100"/>
      </c:catAx>
      <c:valAx>
        <c:axId val="157999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9891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'12'!$C$27:$H$27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</c:numCache>
            </c:numRef>
          </c:val>
        </c:ser>
        <c:ser>
          <c:idx val="1"/>
          <c:order val="1"/>
          <c:tx>
            <c:strRef>
              <c:f>'12'!$B$28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'12'!$C$28:$H$28</c:f>
              <c:numCache>
                <c:formatCode>General</c:formatCode>
                <c:ptCount val="6"/>
                <c:pt idx="0">
                  <c:v>116</c:v>
                </c:pt>
                <c:pt idx="1">
                  <c:v>138</c:v>
                </c:pt>
                <c:pt idx="2">
                  <c:v>141</c:v>
                </c:pt>
                <c:pt idx="3">
                  <c:v>150</c:v>
                </c:pt>
                <c:pt idx="4">
                  <c:v>146</c:v>
                </c:pt>
                <c:pt idx="5">
                  <c:v>152</c:v>
                </c:pt>
              </c:numCache>
            </c:numRef>
          </c:val>
        </c:ser>
        <c:overlap val="100"/>
        <c:axId val="157005312"/>
        <c:axId val="157007232"/>
      </c:barChart>
      <c:catAx>
        <c:axId val="157005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007232"/>
        <c:crosses val="autoZero"/>
        <c:auto val="1"/>
        <c:lblAlgn val="ctr"/>
        <c:lblOffset val="100"/>
      </c:catAx>
      <c:valAx>
        <c:axId val="157007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70053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43"/>
        </c:manualLayout>
      </c:layout>
      <c:barChart>
        <c:barDir val="col"/>
        <c:grouping val="clustered"/>
        <c:ser>
          <c:idx val="0"/>
          <c:order val="0"/>
          <c:tx>
            <c:strRef>
              <c:f>'13'!$B$5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'13'!$C$5:$H$5</c:f>
              <c:numCache>
                <c:formatCode>0</c:formatCode>
                <c:ptCount val="6"/>
                <c:pt idx="0">
                  <c:v>1658.7899999999995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938.68</c:v>
                </c:pt>
              </c:numCache>
            </c:numRef>
          </c:val>
        </c:ser>
        <c:axId val="157663616"/>
        <c:axId val="157665536"/>
      </c:barChart>
      <c:catAx>
        <c:axId val="15766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665536"/>
        <c:crosses val="autoZero"/>
        <c:auto val="1"/>
        <c:lblAlgn val="ctr"/>
        <c:lblOffset val="100"/>
      </c:catAx>
      <c:valAx>
        <c:axId val="1576655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04E-3"/>
              <c:y val="0.17460833333333642"/>
            </c:manualLayout>
          </c:layout>
        </c:title>
        <c:numFmt formatCode="0" sourceLinked="1"/>
        <c:tickLblPos val="nextTo"/>
        <c:crossAx val="157663616"/>
        <c:crosses val="autoZero"/>
        <c:crossBetween val="between"/>
      </c:valAx>
    </c:plotArea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43"/>
        </c:manualLayout>
      </c:layout>
      <c:barChart>
        <c:barDir val="col"/>
        <c:grouping val="clustered"/>
        <c:ser>
          <c:idx val="0"/>
          <c:order val="0"/>
          <c:tx>
            <c:strRef>
              <c:f>'13'!$B$26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'13'!$C$26:$H$26</c:f>
              <c:numCache>
                <c:formatCode>0</c:formatCode>
                <c:ptCount val="6"/>
                <c:pt idx="0">
                  <c:v>46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55</c:v>
                </c:pt>
              </c:numCache>
            </c:numRef>
          </c:val>
        </c:ser>
        <c:axId val="158173056"/>
        <c:axId val="158179328"/>
      </c:barChart>
      <c:catAx>
        <c:axId val="158173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179328"/>
        <c:crosses val="autoZero"/>
        <c:auto val="1"/>
        <c:lblAlgn val="ctr"/>
        <c:lblOffset val="100"/>
      </c:catAx>
      <c:valAx>
        <c:axId val="158179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8173056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'14'!$C$8:$H$8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'14'!$B$9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'14'!$C$9:$H$9</c:f>
              <c:numCache>
                <c:formatCode>General</c:formatCode>
                <c:ptCount val="6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35</c:v>
                </c:pt>
              </c:numCache>
            </c:numRef>
          </c:val>
        </c:ser>
        <c:ser>
          <c:idx val="2"/>
          <c:order val="2"/>
          <c:tx>
            <c:strRef>
              <c:f>'14'!$B$10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'14'!$C$10:$H$10</c:f>
              <c:numCache>
                <c:formatCode>General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overlap val="100"/>
        <c:axId val="158247168"/>
        <c:axId val="158265728"/>
      </c:barChart>
      <c:catAx>
        <c:axId val="15824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265728"/>
        <c:crosses val="autoZero"/>
        <c:auto val="1"/>
        <c:lblAlgn val="ctr"/>
        <c:lblOffset val="100"/>
      </c:catAx>
      <c:valAx>
        <c:axId val="1582657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45"/>
            </c:manualLayout>
          </c:layout>
        </c:title>
        <c:numFmt formatCode="General" sourceLinked="1"/>
        <c:tickLblPos val="nextTo"/>
        <c:crossAx val="1582471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'15'!$C$6:$H$6</c:f>
              <c:numCache>
                <c:formatCode>0</c:formatCode>
                <c:ptCount val="6"/>
                <c:pt idx="0">
                  <c:v>1137.1699999999998</c:v>
                </c:pt>
                <c:pt idx="1">
                  <c:v>1250.7499999999998</c:v>
                </c:pt>
                <c:pt idx="2">
                  <c:v>1125.8999999999999</c:v>
                </c:pt>
                <c:pt idx="3">
                  <c:v>842.28699999999992</c:v>
                </c:pt>
                <c:pt idx="4">
                  <c:v>787.87999999999988</c:v>
                </c:pt>
                <c:pt idx="5">
                  <c:v>832.52</c:v>
                </c:pt>
              </c:numCache>
            </c:numRef>
          </c:val>
        </c:ser>
        <c:ser>
          <c:idx val="1"/>
          <c:order val="1"/>
          <c:tx>
            <c:strRef>
              <c:f>'15'!$B$7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'15'!$C$7:$H$7</c:f>
              <c:numCache>
                <c:formatCode>0</c:formatCode>
                <c:ptCount val="6"/>
                <c:pt idx="0">
                  <c:v>17.130000000000003</c:v>
                </c:pt>
                <c:pt idx="1">
                  <c:v>16.61</c:v>
                </c:pt>
                <c:pt idx="2">
                  <c:v>3.37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'15'!$C$8:$H$8</c:f>
              <c:numCache>
                <c:formatCode>0</c:formatCode>
                <c:ptCount val="6"/>
                <c:pt idx="0">
                  <c:v>353.47</c:v>
                </c:pt>
                <c:pt idx="1">
                  <c:v>335.49</c:v>
                </c:pt>
                <c:pt idx="2">
                  <c:v>284.99</c:v>
                </c:pt>
                <c:pt idx="3">
                  <c:v>168.25</c:v>
                </c:pt>
                <c:pt idx="4">
                  <c:v>90.500000000000014</c:v>
                </c:pt>
                <c:pt idx="5">
                  <c:v>90.500000000000014</c:v>
                </c:pt>
              </c:numCache>
            </c:numRef>
          </c:val>
        </c:ser>
        <c:ser>
          <c:idx val="3"/>
          <c:order val="3"/>
          <c:tx>
            <c:strRef>
              <c:f>'15'!$B$9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'15'!$C$10:$H$10</c:f>
              <c:numCache>
                <c:formatCode>0</c:formatCode>
                <c:ptCount val="6"/>
                <c:pt idx="0">
                  <c:v>13.3</c:v>
                </c:pt>
                <c:pt idx="1">
                  <c:v>13.3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'15'!$B$11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'15'!$C$11:$H$11</c:f>
              <c:numCache>
                <c:formatCode>0</c:formatCode>
                <c:ptCount val="6"/>
                <c:pt idx="0">
                  <c:v>17.75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6.02</c:v>
                </c:pt>
              </c:numCache>
            </c:numRef>
          </c:val>
        </c:ser>
        <c:ser>
          <c:idx val="6"/>
          <c:order val="6"/>
          <c:tx>
            <c:strRef>
              <c:f>'15'!$B$12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'15'!$C$12:$H$12</c:f>
              <c:numCache>
                <c:formatCode>0</c:formatCode>
                <c:ptCount val="6"/>
                <c:pt idx="0">
                  <c:v>85.67</c:v>
                </c:pt>
                <c:pt idx="1">
                  <c:v>83.09</c:v>
                </c:pt>
                <c:pt idx="2">
                  <c:v>70.599999999999994</c:v>
                </c:pt>
                <c:pt idx="3">
                  <c:v>39.67</c:v>
                </c:pt>
                <c:pt idx="4">
                  <c:v>6.16</c:v>
                </c:pt>
                <c:pt idx="5">
                  <c:v>6.16</c:v>
                </c:pt>
              </c:numCache>
            </c:numRef>
          </c:val>
        </c:ser>
        <c:ser>
          <c:idx val="7"/>
          <c:order val="7"/>
          <c:tx>
            <c:strRef>
              <c:f>'15'!$B$13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'15'!$C$13:$H$13</c:f>
              <c:numCache>
                <c:formatCode>0</c:formatCode>
                <c:ptCount val="6"/>
                <c:pt idx="0">
                  <c:v>7.5</c:v>
                </c:pt>
                <c:pt idx="1">
                  <c:v>7.28</c:v>
                </c:pt>
                <c:pt idx="2">
                  <c:v>6.48</c:v>
                </c:pt>
                <c:pt idx="3">
                  <c:v>3.82</c:v>
                </c:pt>
                <c:pt idx="4">
                  <c:v>3.48</c:v>
                </c:pt>
                <c:pt idx="5">
                  <c:v>3.48</c:v>
                </c:pt>
              </c:numCache>
            </c:numRef>
          </c:val>
        </c:ser>
        <c:overlap val="100"/>
        <c:axId val="157579520"/>
        <c:axId val="157589888"/>
      </c:barChart>
      <c:catAx>
        <c:axId val="157579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589888"/>
        <c:crosses val="autoZero"/>
        <c:auto val="1"/>
        <c:lblAlgn val="ctr"/>
        <c:lblOffset val="100"/>
      </c:catAx>
      <c:valAx>
        <c:axId val="1575898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5795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'15'!$C$38:$H$38</c:f>
              <c:numCache>
                <c:formatCode>0</c:formatCode>
                <c:ptCount val="6"/>
                <c:pt idx="0">
                  <c:v>22</c:v>
                </c:pt>
                <c:pt idx="1">
                  <c:v>26</c:v>
                </c:pt>
                <c:pt idx="2">
                  <c:v>29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</c:numCache>
            </c:numRef>
          </c:val>
        </c:ser>
        <c:ser>
          <c:idx val="1"/>
          <c:order val="1"/>
          <c:tx>
            <c:strRef>
              <c:f>'15'!$B$39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'15'!$C$40:$H$40</c:f>
              <c:numCache>
                <c:formatCode>0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</c:ser>
        <c:ser>
          <c:idx val="3"/>
          <c:order val="3"/>
          <c:tx>
            <c:strRef>
              <c:f>'15'!$B$41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'15'!$B$43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'15'!$C$43:$H$43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'15'!$B$44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'15'!$C$44:$H$44</c:f>
              <c:numCache>
                <c:formatCode>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7"/>
          <c:order val="7"/>
          <c:tx>
            <c:strRef>
              <c:f>'15'!$B$45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'15'!$C$45:$H$45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8644480"/>
        <c:axId val="158658944"/>
      </c:barChart>
      <c:catAx>
        <c:axId val="158644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8658944"/>
        <c:crosses val="autoZero"/>
        <c:auto val="1"/>
        <c:lblAlgn val="ctr"/>
        <c:lblOffset val="100"/>
      </c:catAx>
      <c:valAx>
        <c:axId val="158658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86444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'16'!$C$5:$H$5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'16'!$B$6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'16'!$C$6:$H$6</c:f>
              <c:numCache>
                <c:formatCode>0</c:formatCode>
                <c:ptCount val="6"/>
                <c:pt idx="0">
                  <c:v>1658.7899999999995</c:v>
                </c:pt>
                <c:pt idx="1">
                  <c:v>1706.0399999999997</c:v>
                </c:pt>
                <c:pt idx="2">
                  <c:v>1508.41</c:v>
                </c:pt>
                <c:pt idx="3">
                  <c:v>1020.9370000000001</c:v>
                </c:pt>
                <c:pt idx="4">
                  <c:v>845.48</c:v>
                </c:pt>
                <c:pt idx="5">
                  <c:v>890.12</c:v>
                </c:pt>
              </c:numCache>
            </c:numRef>
          </c:val>
        </c:ser>
        <c:overlap val="100"/>
        <c:axId val="158737920"/>
        <c:axId val="158739840"/>
      </c:barChart>
      <c:catAx>
        <c:axId val="158737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739840"/>
        <c:crosses val="autoZero"/>
        <c:auto val="1"/>
        <c:lblAlgn val="ctr"/>
        <c:lblOffset val="100"/>
      </c:catAx>
      <c:valAx>
        <c:axId val="158739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87379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'16'!$C$28:$H$28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'16'!$B$29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'16'!$C$29:$H$29</c:f>
              <c:numCache>
                <c:formatCode>General</c:formatCode>
                <c:ptCount val="6"/>
                <c:pt idx="0">
                  <c:v>46</c:v>
                </c:pt>
                <c:pt idx="1">
                  <c:v>47</c:v>
                </c:pt>
                <c:pt idx="2">
                  <c:v>50</c:v>
                </c:pt>
                <c:pt idx="3">
                  <c:v>54</c:v>
                </c:pt>
                <c:pt idx="4">
                  <c:v>50</c:v>
                </c:pt>
                <c:pt idx="5">
                  <c:v>52</c:v>
                </c:pt>
              </c:numCache>
            </c:numRef>
          </c:val>
        </c:ser>
        <c:overlap val="100"/>
        <c:axId val="158781824"/>
        <c:axId val="158783744"/>
      </c:barChart>
      <c:catAx>
        <c:axId val="158781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783744"/>
        <c:crosses val="autoZero"/>
        <c:auto val="1"/>
        <c:lblAlgn val="ctr"/>
        <c:lblOffset val="100"/>
      </c:catAx>
      <c:valAx>
        <c:axId val="158783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87818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21"/>
        </c:manualLayout>
      </c:layout>
      <c:barChart>
        <c:barDir val="col"/>
        <c:grouping val="clustered"/>
        <c:ser>
          <c:idx val="0"/>
          <c:order val="0"/>
          <c:tx>
            <c:strRef>
              <c:f>'2'!$B$5</c:f>
              <c:strCache>
                <c:ptCount val="1"/>
                <c:pt idx="0">
                  <c:v>Объем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'2'!$C$5:$H$5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21747.91</c:v>
                </c:pt>
                <c:pt idx="3">
                  <c:v>18653.580000000005</c:v>
                </c:pt>
                <c:pt idx="4">
                  <c:v>16121.100000000002</c:v>
                </c:pt>
                <c:pt idx="5">
                  <c:v>17121.100000000002</c:v>
                </c:pt>
              </c:numCache>
            </c:numRef>
          </c:val>
        </c:ser>
        <c:axId val="155350912"/>
        <c:axId val="155357184"/>
      </c:barChart>
      <c:catAx>
        <c:axId val="155350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55357184"/>
        <c:crosses val="autoZero"/>
        <c:auto val="1"/>
        <c:lblAlgn val="ctr"/>
        <c:lblOffset val="100"/>
      </c:catAx>
      <c:valAx>
        <c:axId val="155357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87E-3"/>
              <c:y val="0.17460833333333639"/>
            </c:manualLayout>
          </c:layout>
        </c:title>
        <c:numFmt formatCode="0" sourceLinked="1"/>
        <c:tickLblPos val="nextTo"/>
        <c:crossAx val="155350912"/>
        <c:crosses val="autoZero"/>
        <c:crossBetween val="between"/>
      </c:valAx>
    </c:plotArea>
    <c:plotVisOnly val="1"/>
  </c:chart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'17'!$C$5:$H$5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405.95000000000005</c:v>
                </c:pt>
              </c:numCache>
            </c:numRef>
          </c:val>
        </c:ser>
        <c:ser>
          <c:idx val="1"/>
          <c:order val="1"/>
          <c:tx>
            <c:strRef>
              <c:f>'17'!$B$6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'17'!$C$6:$H$6</c:f>
              <c:numCache>
                <c:formatCode>0</c:formatCode>
                <c:ptCount val="6"/>
                <c:pt idx="0">
                  <c:v>3462.52</c:v>
                </c:pt>
                <c:pt idx="1">
                  <c:v>4136.87</c:v>
                </c:pt>
                <c:pt idx="2">
                  <c:v>3824.8599999999997</c:v>
                </c:pt>
                <c:pt idx="3">
                  <c:v>3426.6899999999978</c:v>
                </c:pt>
                <c:pt idx="4">
                  <c:v>3231.3809999999994</c:v>
                </c:pt>
                <c:pt idx="5">
                  <c:v>3430.991</c:v>
                </c:pt>
              </c:numCache>
            </c:numRef>
          </c:val>
        </c:ser>
        <c:overlap val="100"/>
        <c:axId val="157274112"/>
        <c:axId val="157276032"/>
      </c:barChart>
      <c:catAx>
        <c:axId val="157274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276032"/>
        <c:crosses val="autoZero"/>
        <c:auto val="1"/>
        <c:lblAlgn val="ctr"/>
        <c:lblOffset val="100"/>
      </c:catAx>
      <c:valAx>
        <c:axId val="1572760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7274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'17'!$C$27:$H$27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</c:numCache>
            </c:numRef>
          </c:val>
        </c:ser>
        <c:ser>
          <c:idx val="1"/>
          <c:order val="1"/>
          <c:tx>
            <c:strRef>
              <c:f>'17'!$B$28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'17'!$C$28:$H$28</c:f>
              <c:numCache>
                <c:formatCode>General</c:formatCode>
                <c:ptCount val="6"/>
                <c:pt idx="0">
                  <c:v>116</c:v>
                </c:pt>
                <c:pt idx="1">
                  <c:v>138</c:v>
                </c:pt>
                <c:pt idx="2">
                  <c:v>141</c:v>
                </c:pt>
                <c:pt idx="3">
                  <c:v>150</c:v>
                </c:pt>
                <c:pt idx="4">
                  <c:v>146</c:v>
                </c:pt>
                <c:pt idx="5">
                  <c:v>152</c:v>
                </c:pt>
              </c:numCache>
            </c:numRef>
          </c:val>
        </c:ser>
        <c:overlap val="100"/>
        <c:axId val="157293568"/>
        <c:axId val="157332608"/>
      </c:barChart>
      <c:catAx>
        <c:axId val="157293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7332608"/>
        <c:crosses val="autoZero"/>
        <c:auto val="1"/>
        <c:lblAlgn val="ctr"/>
        <c:lblOffset val="100"/>
      </c:catAx>
      <c:valAx>
        <c:axId val="157332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72935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76"/>
        </c:manualLayout>
      </c:layout>
      <c:barChart>
        <c:barDir val="col"/>
        <c:grouping val="clustered"/>
        <c:ser>
          <c:idx val="0"/>
          <c:order val="0"/>
          <c:tx>
            <c:strRef>
              <c:f>'18'!$B$5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'18'!$C$5:$H$5</c:f>
              <c:numCache>
                <c:formatCode>0</c:formatCode>
                <c:ptCount val="6"/>
                <c:pt idx="0">
                  <c:v>483.45</c:v>
                </c:pt>
                <c:pt idx="1">
                  <c:v>448.33</c:v>
                </c:pt>
                <c:pt idx="2">
                  <c:v>434.66999999999996</c:v>
                </c:pt>
                <c:pt idx="3">
                  <c:v>421.07</c:v>
                </c:pt>
                <c:pt idx="4">
                  <c:v>412.96999999999997</c:v>
                </c:pt>
                <c:pt idx="5">
                  <c:v>543.37</c:v>
                </c:pt>
              </c:numCache>
            </c:numRef>
          </c:val>
        </c:ser>
        <c:axId val="159016448"/>
        <c:axId val="159018368"/>
      </c:barChart>
      <c:catAx>
        <c:axId val="159016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018368"/>
        <c:crosses val="autoZero"/>
        <c:auto val="1"/>
        <c:lblAlgn val="ctr"/>
        <c:lblOffset val="100"/>
      </c:catAx>
      <c:valAx>
        <c:axId val="159018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21E-3"/>
              <c:y val="0.17460833333333647"/>
            </c:manualLayout>
          </c:layout>
        </c:title>
        <c:numFmt formatCode="0" sourceLinked="1"/>
        <c:tickLblPos val="nextTo"/>
        <c:crossAx val="159016448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76"/>
        </c:manualLayout>
      </c:layout>
      <c:barChart>
        <c:barDir val="col"/>
        <c:grouping val="clustered"/>
        <c:ser>
          <c:idx val="0"/>
          <c:order val="0"/>
          <c:tx>
            <c:strRef>
              <c:f>'18'!$B$26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'18'!$C$26:$H$26</c:f>
              <c:numCache>
                <c:formatCode>0</c:formatCode>
                <c:ptCount val="6"/>
                <c:pt idx="0">
                  <c:v>18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</c:numCache>
            </c:numRef>
          </c:val>
        </c:ser>
        <c:axId val="159054848"/>
        <c:axId val="158020736"/>
      </c:barChart>
      <c:catAx>
        <c:axId val="159054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8020736"/>
        <c:crosses val="autoZero"/>
        <c:auto val="1"/>
        <c:lblAlgn val="ctr"/>
        <c:lblOffset val="100"/>
      </c:catAx>
      <c:valAx>
        <c:axId val="158020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9054848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'19'!$B$8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'19'!$C$8:$H$8</c:f>
              <c:numCache>
                <c:formatCode>General</c:formatCode>
                <c:ptCount val="6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14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'19'!$B$9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'19'!$C$9:$H$9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'19'!$B$10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'19'!$C$10:$H$10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overlap val="100"/>
        <c:axId val="159354240"/>
        <c:axId val="159372800"/>
      </c:barChart>
      <c:catAx>
        <c:axId val="159354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372800"/>
        <c:crosses val="autoZero"/>
        <c:auto val="1"/>
        <c:lblAlgn val="ctr"/>
        <c:lblOffset val="100"/>
      </c:catAx>
      <c:valAx>
        <c:axId val="159372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General" sourceLinked="1"/>
        <c:tickLblPos val="nextTo"/>
        <c:crossAx val="1593542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'20'!$C$6:$H$6</c:f>
              <c:numCache>
                <c:formatCode>0</c:formatCode>
                <c:ptCount val="6"/>
                <c:pt idx="0">
                  <c:v>481.15</c:v>
                </c:pt>
                <c:pt idx="1">
                  <c:v>421.09999999999997</c:v>
                </c:pt>
                <c:pt idx="2">
                  <c:v>407.67999999999995</c:v>
                </c:pt>
                <c:pt idx="3">
                  <c:v>394.9</c:v>
                </c:pt>
                <c:pt idx="4">
                  <c:v>386.90999999999997</c:v>
                </c:pt>
                <c:pt idx="5">
                  <c:v>487.30999999999995</c:v>
                </c:pt>
              </c:numCache>
            </c:numRef>
          </c:val>
        </c:ser>
        <c:ser>
          <c:idx val="1"/>
          <c:order val="1"/>
          <c:tx>
            <c:strRef>
              <c:f>'20'!$B$7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'20'!$C$7:$H$7</c:f>
              <c:numCache>
                <c:formatCode>0</c:formatCode>
                <c:ptCount val="6"/>
                <c:pt idx="0">
                  <c:v>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</c:numCache>
            </c:numRef>
          </c:val>
        </c:ser>
        <c:ser>
          <c:idx val="2"/>
          <c:order val="2"/>
          <c:tx>
            <c:strRef>
              <c:f>'20'!$B$8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'20'!$C$12:$H$12</c:f>
              <c:numCache>
                <c:formatCode>0</c:formatCode>
                <c:ptCount val="6"/>
                <c:pt idx="0">
                  <c:v>2.2999999999999998</c:v>
                </c:pt>
                <c:pt idx="1">
                  <c:v>2.23</c:v>
                </c:pt>
                <c:pt idx="2">
                  <c:v>1.99</c:v>
                </c:pt>
                <c:pt idx="3">
                  <c:v>1.17</c:v>
                </c:pt>
                <c:pt idx="4">
                  <c:v>1.06</c:v>
                </c:pt>
                <c:pt idx="5">
                  <c:v>1.06</c:v>
                </c:pt>
              </c:numCache>
            </c:numRef>
          </c:val>
        </c:ser>
        <c:ser>
          <c:idx val="7"/>
          <c:order val="7"/>
          <c:tx>
            <c:strRef>
              <c:f>'20'!$B$13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9583616"/>
        <c:axId val="159606272"/>
      </c:barChart>
      <c:catAx>
        <c:axId val="15958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606272"/>
        <c:crosses val="autoZero"/>
        <c:auto val="1"/>
        <c:lblAlgn val="ctr"/>
        <c:lblOffset val="100"/>
      </c:catAx>
      <c:valAx>
        <c:axId val="1596062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583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'20'!$C$38:$H$38</c:f>
              <c:numCache>
                <c:formatCode>0</c:formatCode>
                <c:ptCount val="6"/>
                <c:pt idx="0">
                  <c:v>16</c:v>
                </c:pt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'20'!$B$39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'20'!$C$39:$H$39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'20'!$B$40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'20'!$C$40:$H$40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'20'!$B$41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'20'!$C$42:$H$42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'20'!$C$44:$H$44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7"/>
          <c:order val="7"/>
          <c:tx>
            <c:strRef>
              <c:f>'20'!$B$45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'20'!$C$45:$H$45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8503296"/>
        <c:axId val="158505216"/>
      </c:barChart>
      <c:catAx>
        <c:axId val="158503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8505216"/>
        <c:crosses val="autoZero"/>
        <c:auto val="1"/>
        <c:lblAlgn val="ctr"/>
        <c:lblOffset val="100"/>
      </c:catAx>
      <c:valAx>
        <c:axId val="158505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85032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'21'!$C$5:$H$5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'21'!$B$6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'21'!$C$6:$H$6</c:f>
              <c:numCache>
                <c:formatCode>0</c:formatCode>
                <c:ptCount val="6"/>
                <c:pt idx="0">
                  <c:v>483.45</c:v>
                </c:pt>
                <c:pt idx="1">
                  <c:v>414.03</c:v>
                </c:pt>
                <c:pt idx="2">
                  <c:v>404.14</c:v>
                </c:pt>
                <c:pt idx="3">
                  <c:v>367.71999999999997</c:v>
                </c:pt>
                <c:pt idx="4">
                  <c:v>364.40999999999997</c:v>
                </c:pt>
                <c:pt idx="5">
                  <c:v>494.80999999999995</c:v>
                </c:pt>
              </c:numCache>
            </c:numRef>
          </c:val>
        </c:ser>
        <c:overlap val="100"/>
        <c:axId val="159846400"/>
        <c:axId val="159848320"/>
      </c:barChart>
      <c:catAx>
        <c:axId val="159846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848320"/>
        <c:crosses val="autoZero"/>
        <c:auto val="1"/>
        <c:lblAlgn val="ctr"/>
        <c:lblOffset val="100"/>
      </c:catAx>
      <c:valAx>
        <c:axId val="159848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84640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'21'!$C$27:$H$27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'21'!$B$28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'21'!$C$28:$H$28</c:f>
              <c:numCache>
                <c:formatCode>General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</c:numCache>
            </c:numRef>
          </c:val>
        </c:ser>
        <c:overlap val="100"/>
        <c:axId val="159906816"/>
        <c:axId val="159261824"/>
      </c:barChart>
      <c:catAx>
        <c:axId val="159906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261824"/>
        <c:crosses val="autoZero"/>
        <c:auto val="1"/>
        <c:lblAlgn val="ctr"/>
        <c:lblOffset val="100"/>
      </c:catAx>
      <c:valAx>
        <c:axId val="1592618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99068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'22'!$C$5:$H$5</c:f>
              <c:numCache>
                <c:formatCode>0</c:formatCode>
                <c:ptCount val="6"/>
                <c:pt idx="0">
                  <c:v>23.45</c:v>
                </c:pt>
                <c:pt idx="1">
                  <c:v>24.529999999999998</c:v>
                </c:pt>
                <c:pt idx="2">
                  <c:v>24.029999999999998</c:v>
                </c:pt>
                <c:pt idx="3">
                  <c:v>4.25</c:v>
                </c:pt>
                <c:pt idx="4">
                  <c:v>2.9699999999999998</c:v>
                </c:pt>
                <c:pt idx="5">
                  <c:v>2.9699999999999998</c:v>
                </c:pt>
              </c:numCache>
            </c:numRef>
          </c:val>
        </c:ser>
        <c:ser>
          <c:idx val="1"/>
          <c:order val="1"/>
          <c:tx>
            <c:strRef>
              <c:f>'22'!$B$6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'22'!$C$6:$H$6</c:f>
              <c:numCache>
                <c:formatCode>0</c:formatCode>
                <c:ptCount val="6"/>
                <c:pt idx="0">
                  <c:v>460</c:v>
                </c:pt>
                <c:pt idx="1">
                  <c:v>423.8</c:v>
                </c:pt>
                <c:pt idx="2">
                  <c:v>410.64</c:v>
                </c:pt>
                <c:pt idx="3">
                  <c:v>416.82</c:v>
                </c:pt>
                <c:pt idx="4">
                  <c:v>410</c:v>
                </c:pt>
                <c:pt idx="5">
                  <c:v>540.4</c:v>
                </c:pt>
              </c:numCache>
            </c:numRef>
          </c:val>
        </c:ser>
        <c:overlap val="100"/>
        <c:axId val="159976064"/>
        <c:axId val="159990528"/>
      </c:barChart>
      <c:catAx>
        <c:axId val="15997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990528"/>
        <c:crosses val="autoZero"/>
        <c:auto val="1"/>
        <c:lblAlgn val="ctr"/>
        <c:lblOffset val="100"/>
      </c:catAx>
      <c:valAx>
        <c:axId val="159990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9760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521"/>
        </c:manualLayout>
      </c:layout>
      <c:barChart>
        <c:barDir val="col"/>
        <c:grouping val="clustered"/>
        <c:ser>
          <c:idx val="0"/>
          <c:order val="0"/>
          <c:tx>
            <c:strRef>
              <c:f>'2'!$B$26</c:f>
              <c:strCache>
                <c:ptCount val="1"/>
                <c:pt idx="0">
                  <c:v>Число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'2'!$C$26:$H$26</c:f>
              <c:numCache>
                <c:formatCode>0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90</c:v>
                </c:pt>
                <c:pt idx="3">
                  <c:v>84</c:v>
                </c:pt>
                <c:pt idx="4">
                  <c:v>76</c:v>
                </c:pt>
                <c:pt idx="5">
                  <c:v>76</c:v>
                </c:pt>
              </c:numCache>
            </c:numRef>
          </c:val>
        </c:ser>
        <c:axId val="155733376"/>
        <c:axId val="155858432"/>
      </c:barChart>
      <c:catAx>
        <c:axId val="155733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55858432"/>
        <c:crosses val="autoZero"/>
        <c:auto val="1"/>
        <c:lblAlgn val="ctr"/>
        <c:lblOffset val="100"/>
      </c:catAx>
      <c:valAx>
        <c:axId val="1558584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5733376"/>
        <c:crosses val="autoZero"/>
        <c:crossBetween val="between"/>
      </c:valAx>
    </c:plotArea>
    <c:plotVisOnly val="1"/>
  </c:chart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'22'!$C$27:$H$27</c:f>
              <c:numCache>
                <c:formatCode>General</c:formatCode>
                <c:ptCount val="6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'22'!$B$28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'22'!$C$28:$H$28</c:f>
              <c:numCache>
                <c:formatCode>General</c:formatCode>
                <c:ptCount val="6"/>
                <c:pt idx="0">
                  <c:v>12</c:v>
                </c:pt>
                <c:pt idx="1">
                  <c:v>15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overlap val="100"/>
        <c:axId val="160008064"/>
        <c:axId val="160026624"/>
      </c:barChart>
      <c:catAx>
        <c:axId val="160008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026624"/>
        <c:crosses val="autoZero"/>
        <c:auto val="1"/>
        <c:lblAlgn val="ctr"/>
        <c:lblOffset val="100"/>
      </c:catAx>
      <c:valAx>
        <c:axId val="160026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00080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21"/>
        </c:manualLayout>
      </c:layout>
      <c:barChart>
        <c:barDir val="col"/>
        <c:grouping val="clustered"/>
        <c:ser>
          <c:idx val="0"/>
          <c:order val="0"/>
          <c:tx>
            <c:strRef>
              <c:f>'23'!$B$5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'23'!$C$5:$H$5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405.75000000000006</c:v>
                </c:pt>
                <c:pt idx="5">
                  <c:v>405.95000000000005</c:v>
                </c:pt>
              </c:numCache>
            </c:numRef>
          </c:val>
        </c:ser>
        <c:axId val="159179136"/>
        <c:axId val="159181056"/>
      </c:barChart>
      <c:catAx>
        <c:axId val="159179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181056"/>
        <c:crosses val="autoZero"/>
        <c:auto val="1"/>
        <c:lblAlgn val="ctr"/>
        <c:lblOffset val="100"/>
      </c:catAx>
      <c:valAx>
        <c:axId val="159181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59179136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21"/>
        </c:manualLayout>
      </c:layout>
      <c:barChart>
        <c:barDir val="col"/>
        <c:grouping val="clustered"/>
        <c:ser>
          <c:idx val="0"/>
          <c:order val="0"/>
          <c:tx>
            <c:strRef>
              <c:f>'23'!$B$26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'23'!$C$26:$H$26</c:f>
              <c:numCache>
                <c:formatCode>0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</c:numCache>
            </c:numRef>
          </c:val>
        </c:ser>
        <c:axId val="159221632"/>
        <c:axId val="159227904"/>
      </c:barChart>
      <c:catAx>
        <c:axId val="159221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227904"/>
        <c:crosses val="autoZero"/>
        <c:auto val="1"/>
        <c:lblAlgn val="ctr"/>
        <c:lblOffset val="100"/>
      </c:catAx>
      <c:valAx>
        <c:axId val="159227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9221632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'24'!$C$8:$H$8</c:f>
              <c:numCache>
                <c:formatCode>General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'24'!$B$9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'24'!$C$9:$H$9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</c:ser>
        <c:ser>
          <c:idx val="2"/>
          <c:order val="2"/>
          <c:tx>
            <c:strRef>
              <c:f>'24'!$B$10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'24'!$C$10:$H$10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59832320"/>
        <c:axId val="160313728"/>
      </c:barChart>
      <c:catAx>
        <c:axId val="159832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313728"/>
        <c:crosses val="autoZero"/>
        <c:auto val="1"/>
        <c:lblAlgn val="ctr"/>
        <c:lblOffset val="100"/>
      </c:catAx>
      <c:valAx>
        <c:axId val="1603137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General" sourceLinked="1"/>
        <c:tickLblPos val="nextTo"/>
        <c:crossAx val="1598323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'25'!$C$6:$H$6</c:f>
              <c:numCache>
                <c:formatCode>0</c:formatCode>
                <c:ptCount val="6"/>
                <c:pt idx="0">
                  <c:v>245.35</c:v>
                </c:pt>
                <c:pt idx="1">
                  <c:v>490.39</c:v>
                </c:pt>
                <c:pt idx="2">
                  <c:v>526.47</c:v>
                </c:pt>
                <c:pt idx="3">
                  <c:v>418.71699999999998</c:v>
                </c:pt>
                <c:pt idx="4">
                  <c:v>402.63</c:v>
                </c:pt>
                <c:pt idx="5">
                  <c:v>402.63</c:v>
                </c:pt>
              </c:numCache>
            </c:numRef>
          </c:val>
        </c:ser>
        <c:ser>
          <c:idx val="1"/>
          <c:order val="1"/>
          <c:tx>
            <c:strRef>
              <c:f>'25'!$B$7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'25'!$C$7:$H$7</c:f>
              <c:numCache>
                <c:formatCode>0</c:formatCode>
                <c:ptCount val="6"/>
                <c:pt idx="0">
                  <c:v>5.01</c:v>
                </c:pt>
                <c:pt idx="1">
                  <c:v>4.76</c:v>
                </c:pt>
                <c:pt idx="2">
                  <c:v>4.24</c:v>
                </c:pt>
                <c:pt idx="3">
                  <c:v>0.51</c:v>
                </c:pt>
                <c:pt idx="4">
                  <c:v>0.46</c:v>
                </c:pt>
                <c:pt idx="5">
                  <c:v>0.46</c:v>
                </c:pt>
              </c:numCache>
            </c:numRef>
          </c:val>
        </c:ser>
        <c:ser>
          <c:idx val="2"/>
          <c:order val="2"/>
          <c:tx>
            <c:strRef>
              <c:f>'25'!$B$8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1.76</c:v>
                </c:pt>
                <c:pt idx="4">
                  <c:v>1.6</c:v>
                </c:pt>
                <c:pt idx="5">
                  <c:v>1.6</c:v>
                </c:pt>
              </c:numCache>
            </c:numRef>
          </c:val>
        </c:ser>
        <c:ser>
          <c:idx val="3"/>
          <c:order val="3"/>
          <c:tx>
            <c:strRef>
              <c:f>'25'!$B$9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'25'!$C$10:$H$10</c:f>
              <c:numCache>
                <c:formatCode>0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'25'!$C$11:$H$11</c:f>
              <c:numCache>
                <c:formatCode>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'25'!$C$12:$H$12</c:f>
              <c:numCache>
                <c:formatCode>0</c:formatCode>
                <c:ptCount val="6"/>
                <c:pt idx="0">
                  <c:v>2.2999999999999998</c:v>
                </c:pt>
                <c:pt idx="1">
                  <c:v>2.23</c:v>
                </c:pt>
                <c:pt idx="2">
                  <c:v>1.99</c:v>
                </c:pt>
                <c:pt idx="3">
                  <c:v>1.17</c:v>
                </c:pt>
                <c:pt idx="4">
                  <c:v>1.06</c:v>
                </c:pt>
                <c:pt idx="5">
                  <c:v>1.06</c:v>
                </c:pt>
              </c:numCache>
            </c:numRef>
          </c:val>
        </c:ser>
        <c:ser>
          <c:idx val="7"/>
          <c:order val="7"/>
          <c:tx>
            <c:strRef>
              <c:f>'25'!$B$13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439296"/>
        <c:axId val="160474240"/>
      </c:barChart>
      <c:catAx>
        <c:axId val="160439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474240"/>
        <c:crosses val="autoZero"/>
        <c:auto val="1"/>
        <c:lblAlgn val="ctr"/>
        <c:lblOffset val="100"/>
      </c:catAx>
      <c:valAx>
        <c:axId val="160474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043929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'25'!$C$38:$H$38</c:f>
              <c:numCache>
                <c:formatCode>0</c:formatCode>
                <c:ptCount val="6"/>
                <c:pt idx="0">
                  <c:v>15</c:v>
                </c:pt>
                <c:pt idx="1">
                  <c:v>24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</c:ser>
        <c:ser>
          <c:idx val="1"/>
          <c:order val="1"/>
          <c:tx>
            <c:strRef>
              <c:f>'25'!$B$39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'25'!$C$39:$H$39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'25'!$B$40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'25'!$C$43:$H$43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'25'!$C$44:$H$44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7"/>
          <c:order val="7"/>
          <c:tx>
            <c:strRef>
              <c:f>'25'!$B$45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'25'!$C$45:$H$45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680960"/>
        <c:axId val="160568448"/>
      </c:barChart>
      <c:catAx>
        <c:axId val="16068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0568448"/>
        <c:crosses val="autoZero"/>
        <c:auto val="1"/>
        <c:lblAlgn val="ctr"/>
        <c:lblOffset val="100"/>
      </c:catAx>
      <c:valAx>
        <c:axId val="1605684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60680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'26'!$C$5:$H$5</c:f>
              <c:numCache>
                <c:formatCode>0</c:formatCode>
                <c:ptCount val="6"/>
                <c:pt idx="0">
                  <c:v>81.009999999999991</c:v>
                </c:pt>
                <c:pt idx="1">
                  <c:v>80.580000000000013</c:v>
                </c:pt>
                <c:pt idx="2">
                  <c:v>76.19</c:v>
                </c:pt>
                <c:pt idx="3">
                  <c:v>57.001999999999995</c:v>
                </c:pt>
                <c:pt idx="4">
                  <c:v>50.01</c:v>
                </c:pt>
                <c:pt idx="5">
                  <c:v>50.01</c:v>
                </c:pt>
              </c:numCache>
            </c:numRef>
          </c:val>
        </c:ser>
        <c:ser>
          <c:idx val="1"/>
          <c:order val="1"/>
          <c:tx>
            <c:strRef>
              <c:f>'26'!$B$6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'26'!$C$6:$H$6</c:f>
              <c:numCache>
                <c:formatCode>0</c:formatCode>
                <c:ptCount val="6"/>
                <c:pt idx="0">
                  <c:v>177.15000000000003</c:v>
                </c:pt>
                <c:pt idx="1">
                  <c:v>417.29999999999995</c:v>
                </c:pt>
                <c:pt idx="2">
                  <c:v>460.01</c:v>
                </c:pt>
                <c:pt idx="3">
                  <c:v>365.15499999999997</c:v>
                </c:pt>
                <c:pt idx="4">
                  <c:v>355.74</c:v>
                </c:pt>
                <c:pt idx="5">
                  <c:v>355.94</c:v>
                </c:pt>
              </c:numCache>
            </c:numRef>
          </c:val>
        </c:ser>
        <c:overlap val="100"/>
        <c:axId val="159672960"/>
        <c:axId val="159687424"/>
      </c:barChart>
      <c:catAx>
        <c:axId val="159672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9687424"/>
        <c:crosses val="autoZero"/>
        <c:auto val="1"/>
        <c:lblAlgn val="ctr"/>
        <c:lblOffset val="100"/>
      </c:catAx>
      <c:valAx>
        <c:axId val="159687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96729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'26'!$C$27:$H$27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'26'!$B$28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'26'!$C$28:$H$28</c:f>
              <c:numCache>
                <c:formatCode>General</c:formatCode>
                <c:ptCount val="6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</c:ser>
        <c:overlap val="100"/>
        <c:axId val="160266112"/>
        <c:axId val="160276480"/>
      </c:barChart>
      <c:catAx>
        <c:axId val="160266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276480"/>
        <c:crosses val="autoZero"/>
        <c:auto val="1"/>
        <c:lblAlgn val="ctr"/>
        <c:lblOffset val="100"/>
      </c:catAx>
      <c:valAx>
        <c:axId val="160276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0266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'27'!$C$5:$H$5</c:f>
              <c:numCache>
                <c:formatCode>0</c:formatCode>
                <c:ptCount val="6"/>
                <c:pt idx="0">
                  <c:v>23.45</c:v>
                </c:pt>
                <c:pt idx="1">
                  <c:v>24.529999999999998</c:v>
                </c:pt>
                <c:pt idx="2">
                  <c:v>24.029999999999998</c:v>
                </c:pt>
                <c:pt idx="3">
                  <c:v>4.25</c:v>
                </c:pt>
                <c:pt idx="4">
                  <c:v>2.9699999999999998</c:v>
                </c:pt>
                <c:pt idx="5">
                  <c:v>2.9699999999999998</c:v>
                </c:pt>
              </c:numCache>
            </c:numRef>
          </c:val>
        </c:ser>
        <c:ser>
          <c:idx val="1"/>
          <c:order val="1"/>
          <c:tx>
            <c:strRef>
              <c:f>'27'!$B$6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'27'!$C$6:$H$6</c:f>
              <c:numCache>
                <c:formatCode>0</c:formatCode>
                <c:ptCount val="6"/>
                <c:pt idx="0">
                  <c:v>234.70999999999998</c:v>
                </c:pt>
                <c:pt idx="1">
                  <c:v>473.34999999999997</c:v>
                </c:pt>
                <c:pt idx="2">
                  <c:v>512.17000000000007</c:v>
                </c:pt>
                <c:pt idx="3">
                  <c:v>417.90699999999998</c:v>
                </c:pt>
                <c:pt idx="4">
                  <c:v>402.78000000000003</c:v>
                </c:pt>
                <c:pt idx="5">
                  <c:v>402.98</c:v>
                </c:pt>
              </c:numCache>
            </c:numRef>
          </c:val>
        </c:ser>
        <c:overlap val="100"/>
        <c:axId val="160941568"/>
        <c:axId val="160943488"/>
      </c:barChart>
      <c:catAx>
        <c:axId val="16094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943488"/>
        <c:crosses val="autoZero"/>
        <c:auto val="1"/>
        <c:lblAlgn val="ctr"/>
        <c:lblOffset val="100"/>
      </c:catAx>
      <c:valAx>
        <c:axId val="160943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609415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'27'!$C$28:$H$28</c:f>
              <c:numCache>
                <c:formatCode>General</c:formatCode>
                <c:ptCount val="6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'27'!$B$29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'27'!$C$29:$H$29</c:f>
              <c:numCache>
                <c:formatCode>General</c:formatCode>
                <c:ptCount val="6"/>
                <c:pt idx="0">
                  <c:v>15</c:v>
                </c:pt>
                <c:pt idx="1">
                  <c:v>20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</c:ser>
        <c:overlap val="100"/>
        <c:axId val="161063680"/>
        <c:axId val="161065600"/>
      </c:barChart>
      <c:catAx>
        <c:axId val="161063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065600"/>
        <c:crosses val="autoZero"/>
        <c:auto val="1"/>
        <c:lblAlgn val="ctr"/>
        <c:lblOffset val="100"/>
      </c:catAx>
      <c:valAx>
        <c:axId val="161065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610636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'3'!$C$8:$H$8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ser>
          <c:idx val="1"/>
          <c:order val="1"/>
          <c:tx>
            <c:strRef>
              <c:f>'3'!$B$9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'3'!$C$9:$H$9</c:f>
              <c:numCache>
                <c:formatCode>General</c:formatCode>
                <c:ptCount val="6"/>
                <c:pt idx="0">
                  <c:v>47</c:v>
                </c:pt>
                <c:pt idx="1">
                  <c:v>52</c:v>
                </c:pt>
                <c:pt idx="2">
                  <c:v>51</c:v>
                </c:pt>
                <c:pt idx="3">
                  <c:v>48</c:v>
                </c:pt>
                <c:pt idx="4">
                  <c:v>43</c:v>
                </c:pt>
                <c:pt idx="5">
                  <c:v>43</c:v>
                </c:pt>
              </c:numCache>
            </c:numRef>
          </c:val>
        </c:ser>
        <c:ser>
          <c:idx val="2"/>
          <c:order val="2"/>
          <c:tx>
            <c:strRef>
              <c:f>'3'!$B$10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'3'!$C$10:$H$10</c:f>
              <c:numCache>
                <c:formatCode>General</c:formatCode>
                <c:ptCount val="6"/>
                <c:pt idx="0">
                  <c:v>31</c:v>
                </c:pt>
                <c:pt idx="1">
                  <c:v>36</c:v>
                </c:pt>
                <c:pt idx="2">
                  <c:v>33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</c:ser>
        <c:overlap val="100"/>
        <c:axId val="155947008"/>
        <c:axId val="155948928"/>
      </c:barChart>
      <c:catAx>
        <c:axId val="155947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5948928"/>
        <c:crosses val="autoZero"/>
        <c:auto val="1"/>
        <c:lblAlgn val="ctr"/>
        <c:lblOffset val="100"/>
      </c:catAx>
      <c:valAx>
        <c:axId val="155948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17"/>
            </c:manualLayout>
          </c:layout>
        </c:title>
        <c:numFmt formatCode="General" sourceLinked="1"/>
        <c:tickLblPos val="nextTo"/>
        <c:crossAx val="155947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799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'28'!$B$5</c:f>
              <c:strCache>
                <c:ptCount val="1"/>
                <c:pt idx="0">
                  <c:v>Объем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'28'!$C$5:$H$5</c:f>
              <c:numCache>
                <c:formatCode>0</c:formatCode>
                <c:ptCount val="6"/>
                <c:pt idx="0">
                  <c:v>3429.9477513562888</c:v>
                </c:pt>
                <c:pt idx="1">
                  <c:v>2645.2973956111819</c:v>
                </c:pt>
                <c:pt idx="2">
                  <c:v>876.39656181722944</c:v>
                </c:pt>
                <c:pt idx="3">
                  <c:v>1042.913793803431</c:v>
                </c:pt>
                <c:pt idx="4">
                  <c:v>812.65917735367839</c:v>
                </c:pt>
                <c:pt idx="5">
                  <c:v>776.98490060260519</c:v>
                </c:pt>
              </c:numCache>
            </c:numRef>
          </c:val>
        </c:ser>
        <c:axId val="161131520"/>
        <c:axId val="160105600"/>
      </c:barChart>
      <c:catAx>
        <c:axId val="16113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105600"/>
        <c:crosses val="autoZero"/>
        <c:auto val="1"/>
        <c:lblAlgn val="ctr"/>
        <c:lblOffset val="100"/>
      </c:catAx>
      <c:valAx>
        <c:axId val="160105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тгвестиций,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435E-3"/>
              <c:y val="0.17460833333333631"/>
            </c:manualLayout>
          </c:layout>
        </c:title>
        <c:numFmt formatCode="0" sourceLinked="1"/>
        <c:tickLblPos val="nextTo"/>
        <c:crossAx val="161131520"/>
        <c:crosses val="autoZero"/>
        <c:crossBetween val="between"/>
      </c:valAx>
    </c:plotArea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799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'28'!$B$29</c:f>
              <c:strCache>
                <c:ptCount val="1"/>
                <c:pt idx="0">
                  <c:v>Число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'28'!$C$28:$H$28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'28'!$C$29:$H$29</c:f>
              <c:numCache>
                <c:formatCode>0</c:formatCode>
                <c:ptCount val="6"/>
                <c:pt idx="0">
                  <c:v>179</c:v>
                </c:pt>
                <c:pt idx="1">
                  <c:v>218</c:v>
                </c:pt>
                <c:pt idx="2">
                  <c:v>255</c:v>
                </c:pt>
                <c:pt idx="3">
                  <c:v>203</c:v>
                </c:pt>
                <c:pt idx="4">
                  <c:v>209</c:v>
                </c:pt>
                <c:pt idx="5">
                  <c:v>77</c:v>
                </c:pt>
              </c:numCache>
            </c:numRef>
          </c:val>
        </c:ser>
        <c:axId val="160150272"/>
        <c:axId val="160152192"/>
      </c:barChart>
      <c:catAx>
        <c:axId val="16015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0152192"/>
        <c:crosses val="autoZero"/>
        <c:auto val="1"/>
        <c:lblAlgn val="ctr"/>
        <c:lblOffset val="100"/>
      </c:catAx>
      <c:valAx>
        <c:axId val="1601521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452E-3"/>
              <c:y val="0.26280277777778777"/>
            </c:manualLayout>
          </c:layout>
        </c:title>
        <c:numFmt formatCode="0" sourceLinked="1"/>
        <c:tickLblPos val="nextTo"/>
        <c:crossAx val="160150272"/>
        <c:crosses val="autoZero"/>
        <c:crossBetween val="between"/>
      </c:valAx>
    </c:plotArea>
    <c:plotVisOnly val="1"/>
  </c:chart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7.5210000434890389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235.76430985463594</c:v>
                </c:pt>
                <c:pt idx="9">
                  <c:v>385.5</c:v>
                </c:pt>
                <c:pt idx="10">
                  <c:v>0</c:v>
                </c:pt>
                <c:pt idx="11">
                  <c:v>3.1000000238418579</c:v>
                </c:pt>
                <c:pt idx="12">
                  <c:v>2.500000037252903E-2</c:v>
                </c:pt>
                <c:pt idx="13">
                  <c:v>0.6080000251531601</c:v>
                </c:pt>
                <c:pt idx="14">
                  <c:v>380.51000686362386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'29'!$G$5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413.95800370723009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252.30799978040159</c:v>
                </c:pt>
                <c:pt idx="9">
                  <c:v>102.30400001257658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'29'!$H$5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'29'!$H$6:$H$21</c:f>
              <c:numCache>
                <c:formatCode>0</c:formatCode>
                <c:ptCount val="16"/>
                <c:pt idx="0">
                  <c:v>0</c:v>
                </c:pt>
                <c:pt idx="1">
                  <c:v>1.7240000478923321</c:v>
                </c:pt>
                <c:pt idx="2">
                  <c:v>0</c:v>
                </c:pt>
                <c:pt idx="3">
                  <c:v>0.77790002292022109</c:v>
                </c:pt>
                <c:pt idx="4">
                  <c:v>7.5</c:v>
                </c:pt>
                <c:pt idx="5">
                  <c:v>307.3120000064373</c:v>
                </c:pt>
                <c:pt idx="6">
                  <c:v>0</c:v>
                </c:pt>
                <c:pt idx="7">
                  <c:v>0</c:v>
                </c:pt>
                <c:pt idx="8">
                  <c:v>126.31000052392483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0.2760000005364418</c:v>
                </c:pt>
                <c:pt idx="15">
                  <c:v>3.5000000149011612E-2</c:v>
                </c:pt>
              </c:numCache>
            </c:numRef>
          </c:val>
        </c:ser>
        <c:axId val="158868608"/>
        <c:axId val="158870144"/>
      </c:barChart>
      <c:catAx>
        <c:axId val="1588686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8870144"/>
        <c:crosses val="autoZero"/>
        <c:auto val="1"/>
        <c:lblAlgn val="ctr"/>
        <c:lblOffset val="100"/>
      </c:catAx>
      <c:valAx>
        <c:axId val="1588701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886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103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'29'!$F$48:$F$63</c:f>
              <c:numCache>
                <c:formatCode>0</c:formatCode>
                <c:ptCount val="16"/>
                <c:pt idx="0">
                  <c:v>3</c:v>
                </c:pt>
                <c:pt idx="1">
                  <c:v>7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127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'29'!$G$47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10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140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'29'!$H$47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'29'!$H$48:$H$63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62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</c:ser>
        <c:axId val="158920704"/>
        <c:axId val="158922240"/>
      </c:barChart>
      <c:catAx>
        <c:axId val="1589207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8922240"/>
        <c:crosses val="autoZero"/>
        <c:auto val="1"/>
        <c:lblAlgn val="ctr"/>
        <c:lblOffset val="100"/>
      </c:catAx>
      <c:valAx>
        <c:axId val="158922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89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'29'!$C$93:$H$93</c:f>
              <c:numCache>
                <c:formatCode>0</c:formatCode>
                <c:ptCount val="6"/>
                <c:pt idx="0">
                  <c:v>1044.8140019513667</c:v>
                </c:pt>
                <c:pt idx="1">
                  <c:v>1574.4013958983123</c:v>
                </c:pt>
                <c:pt idx="2">
                  <c:v>399.85700011346489</c:v>
                </c:pt>
                <c:pt idx="3">
                  <c:v>243.28530989812498</c:v>
                </c:pt>
                <c:pt idx="4">
                  <c:v>265.84799986891448</c:v>
                </c:pt>
                <c:pt idx="5">
                  <c:v>128.03400057181716</c:v>
                </c:pt>
              </c:numCache>
            </c:numRef>
          </c:val>
        </c:ser>
        <c:ser>
          <c:idx val="1"/>
          <c:order val="1"/>
          <c:tx>
            <c:strRef>
              <c:f>'29'!$B$94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'29'!$C$94:$H$94</c:f>
              <c:numCache>
                <c:formatCode>0</c:formatCode>
                <c:ptCount val="6"/>
                <c:pt idx="0">
                  <c:v>270.35068410634995</c:v>
                </c:pt>
                <c:pt idx="1">
                  <c:v>92.129999730736017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0.77790002292022109</c:v>
                </c:pt>
              </c:numCache>
            </c:numRef>
          </c:val>
        </c:ser>
        <c:ser>
          <c:idx val="2"/>
          <c:order val="2"/>
          <c:tx>
            <c:strRef>
              <c:f>'29'!$B$95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'29'!$C$95:$H$95</c:f>
              <c:numCache>
                <c:formatCode>0</c:formatCode>
                <c:ptCount val="6"/>
                <c:pt idx="0">
                  <c:v>1051.5813994314522</c:v>
                </c:pt>
                <c:pt idx="1">
                  <c:v>181.87300003506243</c:v>
                </c:pt>
                <c:pt idx="2">
                  <c:v>78.250500079244375</c:v>
                </c:pt>
                <c:pt idx="3">
                  <c:v>771.8360569189208</c:v>
                </c:pt>
                <c:pt idx="4">
                  <c:v>109.72817393027071</c:v>
                </c:pt>
                <c:pt idx="5">
                  <c:v>640.6380000077188</c:v>
                </c:pt>
              </c:numCache>
            </c:numRef>
          </c:val>
        </c:ser>
        <c:ser>
          <c:idx val="3"/>
          <c:order val="3"/>
          <c:tx>
            <c:strRef>
              <c:f>'29'!$B$96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'29'!$C$96:$H$96</c:f>
              <c:numCache>
                <c:formatCode>0</c:formatCode>
                <c:ptCount val="6"/>
                <c:pt idx="0">
                  <c:v>1063.20166586712</c:v>
                </c:pt>
                <c:pt idx="1">
                  <c:v>796.89299994707108</c:v>
                </c:pt>
                <c:pt idx="2">
                  <c:v>121.56600049219179</c:v>
                </c:pt>
                <c:pt idx="3">
                  <c:v>4.6730000730603933</c:v>
                </c:pt>
                <c:pt idx="4">
                  <c:v>425.29300371184945</c:v>
                </c:pt>
                <c:pt idx="5">
                  <c:v>7.5350000001490116</c:v>
                </c:pt>
              </c:numCache>
            </c:numRef>
          </c:val>
        </c:ser>
        <c:overlap val="100"/>
        <c:axId val="161804288"/>
        <c:axId val="161806208"/>
      </c:barChart>
      <c:catAx>
        <c:axId val="16180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806208"/>
        <c:crosses val="autoZero"/>
        <c:auto val="1"/>
        <c:lblAlgn val="ctr"/>
        <c:lblOffset val="100"/>
      </c:catAx>
      <c:valAx>
        <c:axId val="161806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18042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'29'!$C$118:$H$118</c:f>
              <c:numCache>
                <c:formatCode>0</c:formatCode>
                <c:ptCount val="6"/>
                <c:pt idx="0">
                  <c:v>96</c:v>
                </c:pt>
                <c:pt idx="1">
                  <c:v>141</c:v>
                </c:pt>
                <c:pt idx="2">
                  <c:v>190</c:v>
                </c:pt>
                <c:pt idx="3">
                  <c:v>134</c:v>
                </c:pt>
                <c:pt idx="4">
                  <c:v>150</c:v>
                </c:pt>
                <c:pt idx="5">
                  <c:v>64</c:v>
                </c:pt>
              </c:numCache>
            </c:numRef>
          </c:val>
        </c:ser>
        <c:ser>
          <c:idx val="1"/>
          <c:order val="1"/>
          <c:tx>
            <c:strRef>
              <c:f>'29'!$B$119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'29'!$C$119:$H$119</c:f>
              <c:numCache>
                <c:formatCode>0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'29'!$C$120:$H$120</c:f>
              <c:numCache>
                <c:formatCode>0</c:formatCode>
                <c:ptCount val="6"/>
                <c:pt idx="0">
                  <c:v>39</c:v>
                </c:pt>
                <c:pt idx="1">
                  <c:v>38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'29'!$B$121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'29'!$C$121:$H$121</c:f>
              <c:numCache>
                <c:formatCode>0</c:formatCode>
                <c:ptCount val="6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16</c:v>
                </c:pt>
                <c:pt idx="5">
                  <c:v>3</c:v>
                </c:pt>
              </c:numCache>
            </c:numRef>
          </c:val>
        </c:ser>
        <c:overlap val="100"/>
        <c:axId val="161870976"/>
        <c:axId val="161872896"/>
      </c:barChart>
      <c:catAx>
        <c:axId val="161870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1872896"/>
        <c:crosses val="autoZero"/>
        <c:auto val="1"/>
        <c:lblAlgn val="ctr"/>
        <c:lblOffset val="100"/>
      </c:catAx>
      <c:valAx>
        <c:axId val="161872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34"/>
            </c:manualLayout>
          </c:layout>
        </c:title>
        <c:numFmt formatCode="0" sourceLinked="1"/>
        <c:tickLblPos val="nextTo"/>
        <c:crossAx val="1618709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14.881000054068863</c:v>
                </c:pt>
                <c:pt idx="5">
                  <c:v>5.0599000356160104</c:v>
                </c:pt>
              </c:numCache>
            </c:numRef>
          </c:val>
        </c:ser>
        <c:ser>
          <c:idx val="1"/>
          <c:order val="1"/>
          <c:tx>
            <c:strRef>
              <c:f>'30'!$B$7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29.090173670163495</c:v>
                </c:pt>
                <c:pt idx="5">
                  <c:v>14.002000007778406</c:v>
                </c:pt>
              </c:numCache>
            </c:numRef>
          </c:val>
        </c:ser>
        <c:ser>
          <c:idx val="2"/>
          <c:order val="2"/>
          <c:tx>
            <c:strRef>
              <c:f>'30'!$B$8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'30'!$C$8:$H$8</c:f>
              <c:numCache>
                <c:formatCode>0</c:formatCode>
                <c:ptCount val="6"/>
                <c:pt idx="0">
                  <c:v>1582.896666675806</c:v>
                </c:pt>
                <c:pt idx="1">
                  <c:v>1193.4469990432262</c:v>
                </c:pt>
                <c:pt idx="2">
                  <c:v>647.41301117837429</c:v>
                </c:pt>
                <c:pt idx="3">
                  <c:v>720.09304993328624</c:v>
                </c:pt>
                <c:pt idx="4">
                  <c:v>633.57999986410141</c:v>
                </c:pt>
                <c:pt idx="5">
                  <c:v>756.92300055921078</c:v>
                </c:pt>
              </c:numCache>
            </c:numRef>
          </c:val>
        </c:ser>
        <c:ser>
          <c:idx val="3"/>
          <c:order val="3"/>
          <c:tx>
            <c:strRef>
              <c:f>'30'!$B$9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60797056"/>
        <c:axId val="160798592"/>
      </c:barChart>
      <c:catAx>
        <c:axId val="1607970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798592"/>
        <c:crosses val="autoZero"/>
        <c:auto val="1"/>
        <c:lblAlgn val="ctr"/>
        <c:lblOffset val="100"/>
      </c:catAx>
      <c:valAx>
        <c:axId val="1607985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25"/>
            </c:manualLayout>
          </c:layout>
        </c:title>
        <c:numFmt formatCode="0" sourceLinked="1"/>
        <c:tickLblPos val="nextTo"/>
        <c:crossAx val="16079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4"/>
          <c:y val="0.24913333333333651"/>
          <c:w val="0.19625819444444717"/>
          <c:h val="0.38275500000000001"/>
        </c:manualLayout>
      </c:layout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119</c:v>
                </c:pt>
                <c:pt idx="5">
                  <c:v>28</c:v>
                </c:pt>
              </c:numCache>
            </c:numRef>
          </c:val>
        </c:ser>
        <c:ser>
          <c:idx val="1"/>
          <c:order val="1"/>
          <c:tx>
            <c:strRef>
              <c:f>'30'!$B$38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27</c:v>
                </c:pt>
              </c:numCache>
            </c:numRef>
          </c:val>
        </c:ser>
        <c:ser>
          <c:idx val="2"/>
          <c:order val="2"/>
          <c:tx>
            <c:strRef>
              <c:f>'30'!$B$39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'30'!$C$39:$H$39</c:f>
              <c:numCache>
                <c:formatCode>0</c:formatCode>
                <c:ptCount val="6"/>
                <c:pt idx="0">
                  <c:v>36</c:v>
                </c:pt>
                <c:pt idx="1">
                  <c:v>36</c:v>
                </c:pt>
                <c:pt idx="2">
                  <c:v>42</c:v>
                </c:pt>
                <c:pt idx="3">
                  <c:v>29</c:v>
                </c:pt>
                <c:pt idx="4">
                  <c:v>39</c:v>
                </c:pt>
                <c:pt idx="5">
                  <c:v>21</c:v>
                </c:pt>
              </c:numCache>
            </c:numRef>
          </c:val>
        </c:ser>
        <c:ser>
          <c:idx val="3"/>
          <c:order val="3"/>
          <c:tx>
            <c:strRef>
              <c:f>'30'!$B$40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'30'!$C$41:$H$41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61302400"/>
        <c:axId val="161303936"/>
      </c:barChart>
      <c:catAx>
        <c:axId val="1613024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303936"/>
        <c:crosses val="autoZero"/>
        <c:auto val="1"/>
        <c:lblAlgn val="ctr"/>
        <c:lblOffset val="100"/>
      </c:catAx>
      <c:valAx>
        <c:axId val="1613039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491"/>
            </c:manualLayout>
          </c:layout>
        </c:title>
        <c:numFmt formatCode="0" sourceLinked="1"/>
        <c:tickLblPos val="nextTo"/>
        <c:crossAx val="16130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89929"/>
          <c:w val="0.19677861111111111"/>
          <c:h val="0.38275500000000001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'31'!$C$6:$H$6</c:f>
              <c:numCache>
                <c:formatCode>0</c:formatCode>
                <c:ptCount val="6"/>
                <c:pt idx="0">
                  <c:v>3249.9713031947613</c:v>
                </c:pt>
                <c:pt idx="1">
                  <c:v>1524.5953957457095</c:v>
                </c:pt>
                <c:pt idx="2">
                  <c:v>552.49105093345111</c:v>
                </c:pt>
                <c:pt idx="3">
                  <c:v>396.87639379551365</c:v>
                </c:pt>
                <c:pt idx="4">
                  <c:v>514.86000348534435</c:v>
                </c:pt>
                <c:pt idx="5">
                  <c:v>436.60600053798407</c:v>
                </c:pt>
              </c:numCache>
            </c:numRef>
          </c:val>
        </c:ser>
        <c:ser>
          <c:idx val="1"/>
          <c:order val="1"/>
          <c:tx>
            <c:strRef>
              <c:f>'31'!$B$7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'31'!$C$7:$H$7</c:f>
              <c:numCache>
                <c:formatCode>0</c:formatCode>
                <c:ptCount val="6"/>
                <c:pt idx="0">
                  <c:v>21.614566929638386</c:v>
                </c:pt>
                <c:pt idx="1">
                  <c:v>709.1800999250263</c:v>
                </c:pt>
                <c:pt idx="2">
                  <c:v>16.284999934956431</c:v>
                </c:pt>
                <c:pt idx="3">
                  <c:v>369.75600001402199</c:v>
                </c:pt>
                <c:pt idx="4">
                  <c:v>284.8169999178499</c:v>
                </c:pt>
                <c:pt idx="5">
                  <c:v>287.82090009888634</c:v>
                </c:pt>
              </c:numCache>
            </c:numRef>
          </c:val>
        </c:ser>
        <c:ser>
          <c:idx val="2"/>
          <c:order val="2"/>
          <c:tx>
            <c:strRef>
              <c:f>'31'!$B$8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'31'!$C$8:$H$8</c:f>
              <c:numCache>
                <c:formatCode>0</c:formatCode>
                <c:ptCount val="6"/>
                <c:pt idx="0">
                  <c:v>45.668065836653113</c:v>
                </c:pt>
                <c:pt idx="1">
                  <c:v>44.823399994522333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0.31499999761581421</c:v>
                </c:pt>
              </c:numCache>
            </c:numRef>
          </c:val>
        </c:ser>
        <c:ser>
          <c:idx val="3"/>
          <c:order val="3"/>
          <c:tx>
            <c:strRef>
              <c:f>'31'!$B$9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'31'!$C$9:$H$9</c:f>
              <c:numCache>
                <c:formatCode>0</c:formatCode>
                <c:ptCount val="6"/>
                <c:pt idx="0">
                  <c:v>29.576666787266731</c:v>
                </c:pt>
                <c:pt idx="1">
                  <c:v>182.46670005656779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'31'!$B$10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15.767099924385548</c:v>
                </c:pt>
                <c:pt idx="2">
                  <c:v>31.096999999135733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6.4999999478459358E-2</c:v>
                </c:pt>
              </c:numCache>
            </c:numRef>
          </c:val>
        </c:ser>
        <c:ser>
          <c:idx val="6"/>
          <c:order val="6"/>
          <c:tx>
            <c:strRef>
              <c:f>'31'!$B$12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241.42400000244379</c:v>
                </c:pt>
                <c:pt idx="4">
                  <c:v>0.56500001065433025</c:v>
                </c:pt>
                <c:pt idx="5">
                  <c:v>7.4999998323619366E-2</c:v>
                </c:pt>
              </c:numCache>
            </c:numRef>
          </c:val>
        </c:ser>
        <c:ser>
          <c:idx val="7"/>
          <c:order val="7"/>
          <c:tx>
            <c:strRef>
              <c:f>'31'!$B$13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'31'!$C$13:$H$13</c:f>
              <c:numCache>
                <c:formatCode>0</c:formatCode>
                <c:ptCount val="6"/>
                <c:pt idx="0">
                  <c:v>77.5</c:v>
                </c:pt>
                <c:pt idx="1">
                  <c:v>159.38999998383224</c:v>
                </c:pt>
                <c:pt idx="2">
                  <c:v>0.2909999955445528</c:v>
                </c:pt>
                <c:pt idx="3">
                  <c:v>31.663999998942018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62319360"/>
        <c:axId val="162366208"/>
      </c:barChart>
      <c:catAx>
        <c:axId val="1623193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366208"/>
        <c:crosses val="autoZero"/>
        <c:auto val="1"/>
        <c:lblAlgn val="ctr"/>
        <c:lblOffset val="100"/>
      </c:catAx>
      <c:valAx>
        <c:axId val="162366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319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'31'!$C$40:$H$40</c:f>
              <c:numCache>
                <c:formatCode>0</c:formatCode>
                <c:ptCount val="6"/>
                <c:pt idx="0">
                  <c:v>135</c:v>
                </c:pt>
                <c:pt idx="1">
                  <c:v>161</c:v>
                </c:pt>
                <c:pt idx="2">
                  <c:v>176</c:v>
                </c:pt>
                <c:pt idx="3">
                  <c:v>126</c:v>
                </c:pt>
                <c:pt idx="4">
                  <c:v>127</c:v>
                </c:pt>
                <c:pt idx="5">
                  <c:v>50</c:v>
                </c:pt>
              </c:numCache>
            </c:numRef>
          </c:val>
        </c:ser>
        <c:ser>
          <c:idx val="1"/>
          <c:order val="1"/>
          <c:tx>
            <c:strRef>
              <c:f>'31'!$B$41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'31'!$C$41:$H$41</c:f>
              <c:numCache>
                <c:formatCode>0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35</c:v>
                </c:pt>
                <c:pt idx="4">
                  <c:v>23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strRef>
              <c:f>'31'!$B$42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'31'!$C$42:$H$42</c:f>
              <c:numCache>
                <c:formatCode>0</c:formatCode>
                <c:ptCount val="6"/>
                <c:pt idx="0">
                  <c:v>17</c:v>
                </c:pt>
                <c:pt idx="1">
                  <c:v>17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'31'!$B$43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'31'!$C$43:$H$43</c:f>
              <c:numCache>
                <c:formatCode>0</c:formatCode>
                <c:ptCount val="6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'31'!$B$44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'31'!$C$45:$H$45</c:f>
              <c:numCache>
                <c:formatCode>0</c:formatCode>
                <c:ptCount val="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'31'!$B$46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'31'!$B$47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'31'!$C$47:$H$47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62402304"/>
        <c:axId val="162403840"/>
      </c:barChart>
      <c:catAx>
        <c:axId val="16240230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403840"/>
        <c:crosses val="autoZero"/>
        <c:auto val="1"/>
        <c:lblAlgn val="ctr"/>
        <c:lblOffset val="100"/>
      </c:catAx>
      <c:valAx>
        <c:axId val="162403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2402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'4'!$C$6:$H$6</c:f>
              <c:numCache>
                <c:formatCode>0</c:formatCode>
                <c:ptCount val="6"/>
                <c:pt idx="0">
                  <c:v>19925.22</c:v>
                </c:pt>
                <c:pt idx="1">
                  <c:v>20058.440000000002</c:v>
                </c:pt>
                <c:pt idx="2">
                  <c:v>20296.610000000004</c:v>
                </c:pt>
                <c:pt idx="3">
                  <c:v>17556.230000000003</c:v>
                </c:pt>
                <c:pt idx="4">
                  <c:v>15357.590000000002</c:v>
                </c:pt>
                <c:pt idx="5">
                  <c:v>15357.590000000002</c:v>
                </c:pt>
              </c:numCache>
            </c:numRef>
          </c:val>
        </c:ser>
        <c:ser>
          <c:idx val="1"/>
          <c:order val="1"/>
          <c:tx>
            <c:strRef>
              <c:f>'4'!$B$7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'4'!$C$7:$H$7</c:f>
              <c:numCache>
                <c:formatCode>0</c:formatCode>
                <c:ptCount val="6"/>
                <c:pt idx="0">
                  <c:v>488</c:v>
                </c:pt>
                <c:pt idx="1">
                  <c:v>488</c:v>
                </c:pt>
                <c:pt idx="2">
                  <c:v>488</c:v>
                </c:pt>
                <c:pt idx="3">
                  <c:v>488</c:v>
                </c:pt>
                <c:pt idx="4">
                  <c:v>300</c:v>
                </c:pt>
                <c:pt idx="5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'4'!$B$8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'4'!$C$8:$H$8</c:f>
              <c:numCache>
                <c:formatCode>0</c:formatCode>
                <c:ptCount val="6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'4'!$C$13:$H$13</c:f>
              <c:numCache>
                <c:formatCode>0</c:formatCode>
                <c:ptCount val="6"/>
                <c:pt idx="0">
                  <c:v>0</c:v>
                </c:pt>
                <c:pt idx="1">
                  <c:v>970</c:v>
                </c:pt>
                <c:pt idx="2">
                  <c:v>863.3</c:v>
                </c:pt>
                <c:pt idx="3">
                  <c:v>509.35</c:v>
                </c:pt>
                <c:pt idx="4">
                  <c:v>463.51</c:v>
                </c:pt>
                <c:pt idx="5">
                  <c:v>1463.51</c:v>
                </c:pt>
              </c:numCache>
            </c:numRef>
          </c:val>
        </c:ser>
        <c:overlap val="100"/>
        <c:axId val="156285952"/>
        <c:axId val="155989120"/>
      </c:barChart>
      <c:catAx>
        <c:axId val="156285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5989120"/>
        <c:crosses val="autoZero"/>
        <c:auto val="1"/>
        <c:lblAlgn val="ctr"/>
        <c:lblOffset val="100"/>
      </c:catAx>
      <c:valAx>
        <c:axId val="155989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62859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'32'!$C$6:$H$6</c:f>
              <c:numCache>
                <c:formatCode>0</c:formatCode>
                <c:ptCount val="6"/>
                <c:pt idx="0">
                  <c:v>1382.7577504906803</c:v>
                </c:pt>
                <c:pt idx="1">
                  <c:v>881.5239962618798</c:v>
                </c:pt>
                <c:pt idx="2">
                  <c:v>229.71705085780542</c:v>
                </c:pt>
                <c:pt idx="3">
                  <c:v>620.82348701195406</c:v>
                </c:pt>
                <c:pt idx="4">
                  <c:v>533.78417772900139</c:v>
                </c:pt>
                <c:pt idx="5">
                  <c:v>645.92089994018897</c:v>
                </c:pt>
              </c:numCache>
            </c:numRef>
          </c:val>
        </c:ser>
        <c:ser>
          <c:idx val="1"/>
          <c:order val="1"/>
          <c:tx>
            <c:strRef>
              <c:f>'32'!$B$7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'32'!$C$7:$H$7</c:f>
              <c:numCache>
                <c:formatCode>0</c:formatCode>
                <c:ptCount val="6"/>
                <c:pt idx="0">
                  <c:v>2047.1900008656085</c:v>
                </c:pt>
                <c:pt idx="1">
                  <c:v>1763.7733993493021</c:v>
                </c:pt>
                <c:pt idx="2">
                  <c:v>646.67951095942408</c:v>
                </c:pt>
                <c:pt idx="3">
                  <c:v>422.09030679147691</c:v>
                </c:pt>
                <c:pt idx="4">
                  <c:v>278.874999624677</c:v>
                </c:pt>
                <c:pt idx="5">
                  <c:v>131.06400066241622</c:v>
                </c:pt>
              </c:numCache>
            </c:numRef>
          </c:val>
        </c:ser>
        <c:overlap val="100"/>
        <c:axId val="162552832"/>
        <c:axId val="162571008"/>
      </c:barChart>
      <c:catAx>
        <c:axId val="1625528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571008"/>
        <c:crosses val="autoZero"/>
        <c:auto val="1"/>
        <c:lblAlgn val="ctr"/>
        <c:lblOffset val="100"/>
      </c:catAx>
      <c:valAx>
        <c:axId val="162571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552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'32'!$C$34:$H$34</c:f>
              <c:numCache>
                <c:formatCode>0</c:formatCode>
                <c:ptCount val="6"/>
                <c:pt idx="0">
                  <c:v>74</c:v>
                </c:pt>
                <c:pt idx="1">
                  <c:v>97</c:v>
                </c:pt>
                <c:pt idx="2">
                  <c:v>65</c:v>
                </c:pt>
                <c:pt idx="3">
                  <c:v>62</c:v>
                </c:pt>
                <c:pt idx="4">
                  <c:v>54</c:v>
                </c:pt>
                <c:pt idx="5">
                  <c:v>12</c:v>
                </c:pt>
              </c:numCache>
            </c:numRef>
          </c:val>
        </c:ser>
        <c:ser>
          <c:idx val="1"/>
          <c:order val="1"/>
          <c:tx>
            <c:strRef>
              <c:f>'32'!$B$35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'32'!$C$35:$H$35</c:f>
              <c:numCache>
                <c:formatCode>0</c:formatCode>
                <c:ptCount val="6"/>
                <c:pt idx="0">
                  <c:v>105</c:v>
                </c:pt>
                <c:pt idx="1">
                  <c:v>121</c:v>
                </c:pt>
                <c:pt idx="2">
                  <c:v>190</c:v>
                </c:pt>
                <c:pt idx="3">
                  <c:v>141</c:v>
                </c:pt>
                <c:pt idx="4">
                  <c:v>155</c:v>
                </c:pt>
                <c:pt idx="5">
                  <c:v>65</c:v>
                </c:pt>
              </c:numCache>
            </c:numRef>
          </c:val>
        </c:ser>
        <c:overlap val="100"/>
        <c:axId val="161159040"/>
        <c:axId val="161160576"/>
      </c:barChart>
      <c:catAx>
        <c:axId val="1611590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160576"/>
        <c:crosses val="autoZero"/>
        <c:auto val="1"/>
        <c:lblAlgn val="ctr"/>
        <c:lblOffset val="100"/>
      </c:catAx>
      <c:valAx>
        <c:axId val="1611605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1159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44"/>
          <c:w val="0.19449430555555591"/>
          <c:h val="0.27779916666666665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'33'!$C$6:$H$6</c:f>
              <c:numCache>
                <c:formatCode>0</c:formatCode>
                <c:ptCount val="6"/>
                <c:pt idx="0">
                  <c:v>85.699999868869781</c:v>
                </c:pt>
                <c:pt idx="1">
                  <c:v>28.216000253334641</c:v>
                </c:pt>
                <c:pt idx="2">
                  <c:v>36.500000193715096</c:v>
                </c:pt>
                <c:pt idx="3">
                  <c:v>8.1500000581145287</c:v>
                </c:pt>
                <c:pt idx="4">
                  <c:v>5.1800000667572021</c:v>
                </c:pt>
                <c:pt idx="5">
                  <c:v>8.0950000882148743</c:v>
                </c:pt>
              </c:numCache>
            </c:numRef>
          </c:val>
        </c:ser>
        <c:ser>
          <c:idx val="1"/>
          <c:order val="1"/>
          <c:tx>
            <c:strRef>
              <c:f>'33'!$B$7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'33'!$C$7:$H$7</c:f>
              <c:numCache>
                <c:formatCode>0</c:formatCode>
                <c:ptCount val="6"/>
                <c:pt idx="0">
                  <c:v>3344.247751487419</c:v>
                </c:pt>
                <c:pt idx="1">
                  <c:v>2617.0813953578472</c:v>
                </c:pt>
                <c:pt idx="2">
                  <c:v>839.89656162351434</c:v>
                </c:pt>
                <c:pt idx="3">
                  <c:v>1034.7637937453164</c:v>
                </c:pt>
                <c:pt idx="4">
                  <c:v>807.47917728692119</c:v>
                </c:pt>
                <c:pt idx="5">
                  <c:v>768.88990051439032</c:v>
                </c:pt>
              </c:numCache>
            </c:numRef>
          </c:val>
        </c:ser>
        <c:overlap val="100"/>
        <c:axId val="162915456"/>
        <c:axId val="162916992"/>
      </c:barChart>
      <c:catAx>
        <c:axId val="1629154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916992"/>
        <c:crosses val="autoZero"/>
        <c:auto val="1"/>
        <c:lblAlgn val="ctr"/>
        <c:lblOffset val="100"/>
      </c:catAx>
      <c:valAx>
        <c:axId val="162916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915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'33'!$C$34:$H$34</c:f>
              <c:numCache>
                <c:formatCode>0</c:formatCode>
                <c:ptCount val="6"/>
                <c:pt idx="0">
                  <c:v>22</c:v>
                </c:pt>
                <c:pt idx="1">
                  <c:v>27</c:v>
                </c:pt>
                <c:pt idx="2">
                  <c:v>18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'33'!$B$35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'33'!$C$35:$H$35</c:f>
              <c:numCache>
                <c:formatCode>0</c:formatCode>
                <c:ptCount val="6"/>
                <c:pt idx="0">
                  <c:v>157</c:v>
                </c:pt>
                <c:pt idx="1">
                  <c:v>191</c:v>
                </c:pt>
                <c:pt idx="2">
                  <c:v>237</c:v>
                </c:pt>
                <c:pt idx="3">
                  <c:v>196</c:v>
                </c:pt>
                <c:pt idx="4">
                  <c:v>206</c:v>
                </c:pt>
                <c:pt idx="5">
                  <c:v>73</c:v>
                </c:pt>
              </c:numCache>
            </c:numRef>
          </c:val>
        </c:ser>
        <c:overlap val="100"/>
        <c:axId val="163094528"/>
        <c:axId val="163096064"/>
      </c:barChart>
      <c:catAx>
        <c:axId val="16309452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096064"/>
        <c:crosses val="autoZero"/>
        <c:auto val="1"/>
        <c:lblAlgn val="ctr"/>
        <c:lblOffset val="100"/>
      </c:catAx>
      <c:valAx>
        <c:axId val="163096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09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56"/>
          <c:w val="0.19449430555555591"/>
          <c:h val="0.27779916666666665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'34'!$C$6:$H$6</c:f>
              <c:numCache>
                <c:formatCode>0</c:formatCode>
                <c:ptCount val="6"/>
                <c:pt idx="0">
                  <c:v>116.92168574780226</c:v>
                </c:pt>
                <c:pt idx="1">
                  <c:v>100.66340010613203</c:v>
                </c:pt>
                <c:pt idx="2">
                  <c:v>89.379000605895101</c:v>
                </c:pt>
                <c:pt idx="3">
                  <c:v>32.438077082968448</c:v>
                </c:pt>
                <c:pt idx="4">
                  <c:v>62.051000115461648</c:v>
                </c:pt>
                <c:pt idx="5">
                  <c:v>7.0688999085687101</c:v>
                </c:pt>
              </c:numCache>
            </c:numRef>
          </c:val>
        </c:ser>
        <c:ser>
          <c:idx val="1"/>
          <c:order val="1"/>
          <c:tx>
            <c:strRef>
              <c:f>'34'!$B$7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'34'!$C$7:$H$7</c:f>
              <c:numCache>
                <c:formatCode>0</c:formatCode>
                <c:ptCount val="6"/>
                <c:pt idx="0">
                  <c:v>3313.0260656084865</c:v>
                </c:pt>
                <c:pt idx="1">
                  <c:v>2544.6339955050498</c:v>
                </c:pt>
                <c:pt idx="2">
                  <c:v>787.0175612113344</c:v>
                </c:pt>
                <c:pt idx="3">
                  <c:v>1010.4757167204625</c:v>
                </c:pt>
                <c:pt idx="4">
                  <c:v>750.60817723821674</c:v>
                </c:pt>
                <c:pt idx="5">
                  <c:v>769.91600069403648</c:v>
                </c:pt>
              </c:numCache>
            </c:numRef>
          </c:val>
        </c:ser>
        <c:overlap val="100"/>
        <c:axId val="162028544"/>
        <c:axId val="162042624"/>
      </c:barChart>
      <c:catAx>
        <c:axId val="1620285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042624"/>
        <c:crosses val="autoZero"/>
        <c:auto val="1"/>
        <c:lblAlgn val="ctr"/>
        <c:lblOffset val="100"/>
      </c:catAx>
      <c:valAx>
        <c:axId val="162042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202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'34'!$C$34:$H$34</c:f>
              <c:numCache>
                <c:formatCode>0</c:formatCode>
                <c:ptCount val="6"/>
                <c:pt idx="0">
                  <c:v>48</c:v>
                </c:pt>
                <c:pt idx="1">
                  <c:v>89</c:v>
                </c:pt>
                <c:pt idx="2">
                  <c:v>159</c:v>
                </c:pt>
                <c:pt idx="3">
                  <c:v>128</c:v>
                </c:pt>
                <c:pt idx="4">
                  <c:v>144</c:v>
                </c:pt>
                <c:pt idx="5">
                  <c:v>46</c:v>
                </c:pt>
              </c:numCache>
            </c:numRef>
          </c:val>
        </c:ser>
        <c:ser>
          <c:idx val="1"/>
          <c:order val="1"/>
          <c:tx>
            <c:strRef>
              <c:f>'34'!$B$35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'34'!$C$35:$H$35</c:f>
              <c:numCache>
                <c:formatCode>0</c:formatCode>
                <c:ptCount val="6"/>
                <c:pt idx="0">
                  <c:v>131</c:v>
                </c:pt>
                <c:pt idx="1">
                  <c:v>129</c:v>
                </c:pt>
                <c:pt idx="2">
                  <c:v>96</c:v>
                </c:pt>
                <c:pt idx="3">
                  <c:v>75</c:v>
                </c:pt>
                <c:pt idx="4">
                  <c:v>65</c:v>
                </c:pt>
                <c:pt idx="5">
                  <c:v>31</c:v>
                </c:pt>
              </c:numCache>
            </c:numRef>
          </c:val>
        </c:ser>
        <c:overlap val="100"/>
        <c:axId val="2647936"/>
        <c:axId val="2649472"/>
      </c:barChart>
      <c:catAx>
        <c:axId val="264793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2649472"/>
        <c:crosses val="autoZero"/>
        <c:auto val="1"/>
        <c:lblAlgn val="ctr"/>
        <c:lblOffset val="100"/>
      </c:catAx>
      <c:valAx>
        <c:axId val="26494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264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'35'!$B$5</c:f>
              <c:strCache>
                <c:ptCount val="1"/>
                <c:pt idx="0">
                  <c:v>Объем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'35'!$C$5:$H$5</c:f>
              <c:numCache>
                <c:formatCode>0</c:formatCode>
                <c:ptCount val="6"/>
                <c:pt idx="0">
                  <c:v>3054.1173340678215</c:v>
                </c:pt>
                <c:pt idx="1">
                  <c:v>2360.238995462656</c:v>
                </c:pt>
                <c:pt idx="2">
                  <c:v>726.48001113533974</c:v>
                </c:pt>
                <c:pt idx="3">
                  <c:v>893.10500695742667</c:v>
                </c:pt>
                <c:pt idx="4">
                  <c:v>687.41000366210937</c:v>
                </c:pt>
                <c:pt idx="5">
                  <c:v>727.8800003528595</c:v>
                </c:pt>
              </c:numCache>
            </c:numRef>
          </c:val>
        </c:ser>
        <c:axId val="2681472"/>
        <c:axId val="132326144"/>
      </c:barChart>
      <c:catAx>
        <c:axId val="2681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32326144"/>
        <c:crosses val="autoZero"/>
        <c:auto val="1"/>
        <c:lblAlgn val="ctr"/>
        <c:lblOffset val="100"/>
      </c:catAx>
      <c:valAx>
        <c:axId val="1323261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04E-3"/>
              <c:y val="0.17460833333333642"/>
            </c:manualLayout>
          </c:layout>
        </c:title>
        <c:numFmt formatCode="0" sourceLinked="1"/>
        <c:tickLblPos val="nextTo"/>
        <c:crossAx val="2681472"/>
        <c:crosses val="autoZero"/>
        <c:crossBetween val="between"/>
      </c:valAx>
    </c:plotArea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'35'!$B$25</c:f>
              <c:strCache>
                <c:ptCount val="1"/>
                <c:pt idx="0">
                  <c:v>Число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'35'!$C$25:$H$25</c:f>
              <c:numCache>
                <c:formatCode>0</c:formatCode>
                <c:ptCount val="6"/>
                <c:pt idx="0">
                  <c:v>41</c:v>
                </c:pt>
                <c:pt idx="1">
                  <c:v>30</c:v>
                </c:pt>
                <c:pt idx="2">
                  <c:v>26</c:v>
                </c:pt>
                <c:pt idx="3">
                  <c:v>13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</c:ser>
        <c:axId val="163029376"/>
        <c:axId val="163031296"/>
      </c:barChart>
      <c:catAx>
        <c:axId val="163029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3031296"/>
        <c:crosses val="autoZero"/>
        <c:auto val="1"/>
        <c:lblAlgn val="ctr"/>
        <c:lblOffset val="100"/>
      </c:catAx>
      <c:valAx>
        <c:axId val="163031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13E-3"/>
              <c:y val="0.26280277777778815"/>
            </c:manualLayout>
          </c:layout>
        </c:title>
        <c:numFmt formatCode="0" sourceLinked="1"/>
        <c:tickLblPos val="nextTo"/>
        <c:crossAx val="163029376"/>
        <c:crosses val="autoZero"/>
        <c:crossBetween val="between"/>
      </c:valAx>
    </c:plotArea>
    <c:plotVisOnly val="1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'36'!$F$6:$F$21</c:f>
              <c:numCache>
                <c:formatCode>0</c:formatCode>
                <c:ptCount val="16"/>
                <c:pt idx="0">
                  <c:v>0</c:v>
                </c:pt>
                <c:pt idx="1">
                  <c:v>3.2000000476837158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125.33000004291534</c:v>
                </c:pt>
                <c:pt idx="9">
                  <c:v>384.5</c:v>
                </c:pt>
                <c:pt idx="10">
                  <c:v>0</c:v>
                </c:pt>
                <c:pt idx="11">
                  <c:v>0</c:v>
                </c:pt>
                <c:pt idx="12">
                  <c:v>2.500000037252903E-2</c:v>
                </c:pt>
                <c:pt idx="13">
                  <c:v>0</c:v>
                </c:pt>
                <c:pt idx="14">
                  <c:v>380.05000686645508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407.41000366210937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</c:v>
                </c:pt>
                <c:pt idx="9">
                  <c:v>100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300</c:v>
                </c:pt>
                <c:pt idx="6">
                  <c:v>0</c:v>
                </c:pt>
                <c:pt idx="7">
                  <c:v>0</c:v>
                </c:pt>
                <c:pt idx="8">
                  <c:v>89.880000352859497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2595584"/>
        <c:axId val="162597120"/>
      </c:barChart>
      <c:catAx>
        <c:axId val="162595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2597120"/>
        <c:crosses val="autoZero"/>
        <c:auto val="1"/>
        <c:lblAlgn val="ctr"/>
        <c:lblOffset val="100"/>
      </c:catAx>
      <c:valAx>
        <c:axId val="162597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25955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2626944"/>
        <c:axId val="162641024"/>
      </c:barChart>
      <c:catAx>
        <c:axId val="1626269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2641024"/>
        <c:crosses val="autoZero"/>
        <c:auto val="1"/>
        <c:lblAlgn val="ctr"/>
        <c:lblOffset val="100"/>
      </c:catAx>
      <c:valAx>
        <c:axId val="162641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2626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462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'4'!$C$38:$H$38</c:f>
              <c:numCache>
                <c:formatCode>0</c:formatCode>
                <c:ptCount val="6"/>
                <c:pt idx="0">
                  <c:v>81</c:v>
                </c:pt>
                <c:pt idx="1">
                  <c:v>89</c:v>
                </c:pt>
                <c:pt idx="2">
                  <c:v>86</c:v>
                </c:pt>
                <c:pt idx="3">
                  <c:v>80</c:v>
                </c:pt>
                <c:pt idx="4">
                  <c:v>73</c:v>
                </c:pt>
                <c:pt idx="5">
                  <c:v>73</c:v>
                </c:pt>
              </c:numCache>
            </c:numRef>
          </c:val>
        </c:ser>
        <c:ser>
          <c:idx val="1"/>
          <c:order val="1"/>
          <c:tx>
            <c:strRef>
              <c:f>'4'!$B$39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'4'!$B$40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'4'!$C$40:$H$40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56039808"/>
        <c:axId val="156320512"/>
      </c:barChart>
      <c:catAx>
        <c:axId val="15603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320512"/>
        <c:crosses val="autoZero"/>
        <c:auto val="1"/>
        <c:lblAlgn val="ctr"/>
        <c:lblOffset val="100"/>
      </c:catAx>
      <c:valAx>
        <c:axId val="1563205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60398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'36'!$C$93:$H$93</c:f>
              <c:numCache>
                <c:formatCode>0</c:formatCode>
                <c:ptCount val="6"/>
                <c:pt idx="0">
                  <c:v>812.81733483076096</c:v>
                </c:pt>
                <c:pt idx="1">
                  <c:v>1390.0119957029819</c:v>
                </c:pt>
                <c:pt idx="2">
                  <c:v>277.60000014305115</c:v>
                </c:pt>
                <c:pt idx="3">
                  <c:v>128.53000009059906</c:v>
                </c:pt>
                <c:pt idx="4">
                  <c:v>170</c:v>
                </c:pt>
                <c:pt idx="5">
                  <c:v>89.880000352859497</c:v>
                </c:pt>
              </c:numCache>
            </c:numRef>
          </c:val>
        </c:ser>
        <c:ser>
          <c:idx val="1"/>
          <c:order val="1"/>
          <c:tx>
            <c:strRef>
              <c:f>'36'!$B$94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'36'!$C$94:$H$94</c:f>
              <c:numCache>
                <c:formatCode>0</c:formatCode>
                <c:ptCount val="6"/>
                <c:pt idx="0">
                  <c:v>254.5</c:v>
                </c:pt>
                <c:pt idx="1">
                  <c:v>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'36'!$C$95:$H$95</c:f>
              <c:numCache>
                <c:formatCode>0</c:formatCode>
                <c:ptCount val="6"/>
                <c:pt idx="0">
                  <c:v>975.5</c:v>
                </c:pt>
                <c:pt idx="1">
                  <c:v>152.22699975967407</c:v>
                </c:pt>
                <c:pt idx="2">
                  <c:v>66</c:v>
                </c:pt>
                <c:pt idx="3">
                  <c:v>764.57500686682761</c:v>
                </c:pt>
                <c:pt idx="4">
                  <c:v>100</c:v>
                </c:pt>
                <c:pt idx="5">
                  <c:v>633</c:v>
                </c:pt>
              </c:numCache>
            </c:numRef>
          </c:val>
        </c:ser>
        <c:ser>
          <c:idx val="3"/>
          <c:order val="3"/>
          <c:tx>
            <c:strRef>
              <c:f>'36'!$B$96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'36'!$C$96:$H$96</c:f>
              <c:numCache>
                <c:formatCode>0</c:formatCode>
                <c:ptCount val="6"/>
                <c:pt idx="0">
                  <c:v>1011.2999992370605</c:v>
                </c:pt>
                <c:pt idx="1">
                  <c:v>754</c:v>
                </c:pt>
                <c:pt idx="2">
                  <c:v>115.40000000596046</c:v>
                </c:pt>
                <c:pt idx="3">
                  <c:v>0</c:v>
                </c:pt>
                <c:pt idx="4">
                  <c:v>417.41000366210937</c:v>
                </c:pt>
                <c:pt idx="5">
                  <c:v>5</c:v>
                </c:pt>
              </c:numCache>
            </c:numRef>
          </c:val>
        </c:ser>
        <c:overlap val="100"/>
        <c:axId val="162667904"/>
        <c:axId val="162690560"/>
      </c:barChart>
      <c:catAx>
        <c:axId val="162667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2690560"/>
        <c:crosses val="autoZero"/>
        <c:auto val="1"/>
        <c:lblAlgn val="ctr"/>
        <c:lblOffset val="100"/>
      </c:catAx>
      <c:valAx>
        <c:axId val="1626905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26679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'36'!$C$118:$H$118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'36'!$B$119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'36'!$C$119:$H$119</c:f>
              <c:numCache>
                <c:formatCode>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'36'!$C$120:$H$120</c:f>
              <c:numCache>
                <c:formatCode>0</c:formatCode>
                <c:ptCount val="6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</c:ser>
        <c:ser>
          <c:idx val="3"/>
          <c:order val="3"/>
          <c:tx>
            <c:strRef>
              <c:f>'36'!$B$121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'36'!$C$121:$H$121</c:f>
              <c:numCache>
                <c:formatCode>0</c:formatCode>
                <c:ptCount val="6"/>
                <c:pt idx="0">
                  <c:v>14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overlap val="100"/>
        <c:axId val="163943552"/>
        <c:axId val="163945472"/>
      </c:barChart>
      <c:catAx>
        <c:axId val="16394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3945472"/>
        <c:crosses val="autoZero"/>
        <c:auto val="1"/>
        <c:lblAlgn val="ctr"/>
        <c:lblOffset val="100"/>
      </c:catAx>
      <c:valAx>
        <c:axId val="1639454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45"/>
            </c:manualLayout>
          </c:layout>
        </c:title>
        <c:numFmt formatCode="0" sourceLinked="1"/>
        <c:tickLblPos val="nextTo"/>
        <c:crossAx val="1639435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'37'!$C$6:$H$6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'37'!$C$7:$H$7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'37'!$C$8:$H$8</c:f>
              <c:numCache>
                <c:formatCode>0</c:formatCode>
                <c:ptCount val="6"/>
                <c:pt idx="0">
                  <c:v>1526.7999992370605</c:v>
                </c:pt>
                <c:pt idx="1">
                  <c:v>1152.0269989967346</c:v>
                </c:pt>
                <c:pt idx="2">
                  <c:v>619.48001113533974</c:v>
                </c:pt>
                <c:pt idx="3">
                  <c:v>632.72500004805624</c:v>
                </c:pt>
                <c:pt idx="4">
                  <c:v>555</c:v>
                </c:pt>
                <c:pt idx="5">
                  <c:v>727.8800003528595</c:v>
                </c:pt>
              </c:numCache>
            </c:numRef>
          </c:val>
        </c:ser>
        <c:ser>
          <c:idx val="3"/>
          <c:order val="3"/>
          <c:tx>
            <c:strRef>
              <c:f>'37'!$B$9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64205312"/>
        <c:axId val="164206848"/>
      </c:barChart>
      <c:catAx>
        <c:axId val="1642053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206848"/>
        <c:crosses val="autoZero"/>
        <c:auto val="1"/>
        <c:lblAlgn val="ctr"/>
        <c:lblOffset val="100"/>
      </c:catAx>
      <c:valAx>
        <c:axId val="164206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36"/>
            </c:manualLayout>
          </c:layout>
        </c:title>
        <c:numFmt formatCode="0" sourceLinked="1"/>
        <c:tickLblPos val="nextTo"/>
        <c:crossAx val="164205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73"/>
          <c:y val="0.24913333333333657"/>
          <c:w val="0.19625819444444725"/>
          <c:h val="0.38275500000000001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'37'!$C$37:$H$37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'37'!$C$38:$H$38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'37'!$B$39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'37'!$C$39:$H$39</c:f>
              <c:numCache>
                <c:formatCode>0</c:formatCode>
                <c:ptCount val="6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</c:ser>
        <c:ser>
          <c:idx val="3"/>
          <c:order val="3"/>
          <c:tx>
            <c:strRef>
              <c:f>'37'!$B$40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'37'!$C$41:$H$41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64268288"/>
        <c:axId val="164294656"/>
      </c:barChart>
      <c:catAx>
        <c:axId val="1642682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294656"/>
        <c:crosses val="autoZero"/>
        <c:auto val="1"/>
        <c:lblAlgn val="ctr"/>
        <c:lblOffset val="100"/>
      </c:catAx>
      <c:valAx>
        <c:axId val="164294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02"/>
            </c:manualLayout>
          </c:layout>
        </c:title>
        <c:numFmt formatCode="0" sourceLinked="1"/>
        <c:tickLblPos val="nextTo"/>
        <c:crossAx val="164268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89957"/>
          <c:w val="0.19677861111111111"/>
          <c:h val="0.38275500000000001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'38'!$C$6:$H$6</c:f>
              <c:numCache>
                <c:formatCode>0</c:formatCode>
                <c:ptCount val="6"/>
                <c:pt idx="0">
                  <c:v>2932.6173340678215</c:v>
                </c:pt>
                <c:pt idx="1">
                  <c:v>1274.6119956076145</c:v>
                </c:pt>
                <c:pt idx="2">
                  <c:v>429.00000014901161</c:v>
                </c:pt>
                <c:pt idx="3">
                  <c:v>268.58000695705414</c:v>
                </c:pt>
                <c:pt idx="4">
                  <c:v>412.41000366210937</c:v>
                </c:pt>
                <c:pt idx="5">
                  <c:v>394.8800003528595</c:v>
                </c:pt>
              </c:numCache>
            </c:numRef>
          </c:val>
        </c:ser>
        <c:ser>
          <c:idx val="1"/>
          <c:order val="1"/>
          <c:tx>
            <c:strRef>
              <c:f>'38'!$B$7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'38'!$C$7:$H$7</c:f>
              <c:numCache>
                <c:formatCode>0</c:formatCode>
                <c:ptCount val="6"/>
                <c:pt idx="0">
                  <c:v>4.5</c:v>
                </c:pt>
                <c:pt idx="1">
                  <c:v>700</c:v>
                </c:pt>
                <c:pt idx="2">
                  <c:v>0</c:v>
                </c:pt>
                <c:pt idx="3">
                  <c:v>353</c:v>
                </c:pt>
                <c:pt idx="4">
                  <c:v>275</c:v>
                </c:pt>
                <c:pt idx="5">
                  <c:v>283</c:v>
                </c:pt>
              </c:numCache>
            </c:numRef>
          </c:val>
        </c:ser>
        <c:ser>
          <c:idx val="2"/>
          <c:order val="2"/>
          <c:tx>
            <c:strRef>
              <c:f>'38'!$B$8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'38'!$C$8:$H$8</c:f>
              <c:numCache>
                <c:formatCode>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'38'!$B$9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'38'!$C$9:$H$9</c:f>
              <c:numCache>
                <c:formatCode>0</c:formatCode>
                <c:ptCount val="6"/>
                <c:pt idx="0">
                  <c:v>4.5</c:v>
                </c:pt>
                <c:pt idx="1">
                  <c:v>181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'38'!$C$11:$H$11</c:f>
              <c:numCache>
                <c:formatCode>0</c:formatCode>
                <c:ptCount val="6"/>
                <c:pt idx="0">
                  <c:v>0</c:v>
                </c:pt>
                <c:pt idx="1">
                  <c:v>6.6269998550415039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'38'!$C$13:$H$13</c:f>
              <c:numCache>
                <c:formatCode>0</c:formatCode>
                <c:ptCount val="6"/>
                <c:pt idx="0">
                  <c:v>77.5</c:v>
                </c:pt>
                <c:pt idx="1">
                  <c:v>158</c:v>
                </c:pt>
                <c:pt idx="2">
                  <c:v>0</c:v>
                </c:pt>
                <c:pt idx="3">
                  <c:v>31.525000000372529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3138176"/>
        <c:axId val="163156352"/>
      </c:barChart>
      <c:catAx>
        <c:axId val="16313817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156352"/>
        <c:crosses val="autoZero"/>
        <c:auto val="1"/>
        <c:lblAlgn val="ctr"/>
        <c:lblOffset val="100"/>
      </c:catAx>
      <c:valAx>
        <c:axId val="1631563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138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'38'!$C$40:$H$40</c:f>
              <c:numCache>
                <c:formatCode>0</c:formatCode>
                <c:ptCount val="6"/>
                <c:pt idx="0">
                  <c:v>35</c:v>
                </c:pt>
                <c:pt idx="1">
                  <c:v>22</c:v>
                </c:pt>
                <c:pt idx="2">
                  <c:v>21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</c:ser>
        <c:ser>
          <c:idx val="1"/>
          <c:order val="1"/>
          <c:tx>
            <c:strRef>
              <c:f>'38'!$B$41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'38'!$B$42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'38'!$C$42:$H$42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'38'!$B$43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'38'!$C$43:$H$43</c:f>
              <c:numCache>
                <c:formatCode>0</c:formatCode>
                <c:ptCount val="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'38'!$C$46:$H$46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'38'!$B$47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'38'!$C$47:$H$47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3835264"/>
        <c:axId val="163259520"/>
      </c:barChart>
      <c:catAx>
        <c:axId val="1638352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259520"/>
        <c:crosses val="autoZero"/>
        <c:auto val="1"/>
        <c:lblAlgn val="ctr"/>
        <c:lblOffset val="100"/>
      </c:catAx>
      <c:valAx>
        <c:axId val="163259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383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'39'!$C$6:$H$6</c:f>
              <c:numCache>
                <c:formatCode>0</c:formatCode>
                <c:ptCount val="6"/>
                <c:pt idx="0">
                  <c:v>1270.917333304882</c:v>
                </c:pt>
                <c:pt idx="1">
                  <c:v>763.2119964659214</c:v>
                </c:pt>
                <c:pt idx="2">
                  <c:v>192</c:v>
                </c:pt>
                <c:pt idx="3">
                  <c:v>584.5</c:v>
                </c:pt>
                <c:pt idx="4">
                  <c:v>507.41000366210937</c:v>
                </c:pt>
                <c:pt idx="5">
                  <c:v>636.27999997138977</c:v>
                </c:pt>
              </c:numCache>
            </c:numRef>
          </c:val>
        </c:ser>
        <c:ser>
          <c:idx val="1"/>
          <c:order val="1"/>
          <c:tx>
            <c:strRef>
              <c:f>'39'!$B$7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'39'!$C$7:$H$7</c:f>
              <c:numCache>
                <c:formatCode>0</c:formatCode>
                <c:ptCount val="6"/>
                <c:pt idx="0">
                  <c:v>1783.2000007629395</c:v>
                </c:pt>
                <c:pt idx="1">
                  <c:v>1597.0269989967346</c:v>
                </c:pt>
                <c:pt idx="2">
                  <c:v>534.48001113533974</c:v>
                </c:pt>
                <c:pt idx="3">
                  <c:v>308.60500695742667</c:v>
                </c:pt>
                <c:pt idx="4">
                  <c:v>180</c:v>
                </c:pt>
                <c:pt idx="5">
                  <c:v>91.600000381469727</c:v>
                </c:pt>
              </c:numCache>
            </c:numRef>
          </c:val>
        </c:ser>
        <c:overlap val="100"/>
        <c:axId val="164788864"/>
        <c:axId val="164807040"/>
      </c:barChart>
      <c:catAx>
        <c:axId val="1647888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807040"/>
        <c:crosses val="autoZero"/>
        <c:auto val="1"/>
        <c:lblAlgn val="ctr"/>
        <c:lblOffset val="100"/>
      </c:catAx>
      <c:valAx>
        <c:axId val="164807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78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'39'!$C$34:$H$34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'39'!$B$35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'39'!$C$35:$H$35</c:f>
              <c:numCache>
                <c:formatCode>0</c:formatCode>
                <c:ptCount val="6"/>
                <c:pt idx="0">
                  <c:v>33</c:v>
                </c:pt>
                <c:pt idx="1">
                  <c:v>20</c:v>
                </c:pt>
                <c:pt idx="2">
                  <c:v>23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64840960"/>
        <c:axId val="164842496"/>
      </c:barChart>
      <c:catAx>
        <c:axId val="1648409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842496"/>
        <c:crosses val="autoZero"/>
        <c:auto val="1"/>
        <c:lblAlgn val="ctr"/>
        <c:lblOffset val="100"/>
      </c:catAx>
      <c:valAx>
        <c:axId val="164842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8409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56"/>
          <c:w val="0.19449430555555591"/>
          <c:h val="0.27779916666666665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'40'!$C$6:$H$6</c:f>
              <c:numCache>
                <c:formatCode>0</c:formatCode>
                <c:ptCount val="6"/>
                <c:pt idx="0">
                  <c:v>58</c:v>
                </c:pt>
                <c:pt idx="1">
                  <c:v>12</c:v>
                </c:pt>
                <c:pt idx="2">
                  <c:v>27.300000190734863</c:v>
                </c:pt>
                <c:pt idx="3">
                  <c:v>3.2000000476837158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'40'!$C$7:$H$7</c:f>
              <c:numCache>
                <c:formatCode>0</c:formatCode>
                <c:ptCount val="6"/>
                <c:pt idx="0">
                  <c:v>2996.1173340678215</c:v>
                </c:pt>
                <c:pt idx="1">
                  <c:v>2348.238995462656</c:v>
                </c:pt>
                <c:pt idx="2">
                  <c:v>699.18001094460487</c:v>
                </c:pt>
                <c:pt idx="3">
                  <c:v>889.90500690974295</c:v>
                </c:pt>
                <c:pt idx="4">
                  <c:v>687.41000366210937</c:v>
                </c:pt>
                <c:pt idx="5">
                  <c:v>727.8800003528595</c:v>
                </c:pt>
              </c:numCache>
            </c:numRef>
          </c:val>
        </c:ser>
        <c:overlap val="100"/>
        <c:axId val="164950400"/>
        <c:axId val="164951936"/>
      </c:barChart>
      <c:catAx>
        <c:axId val="1649504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951936"/>
        <c:crosses val="autoZero"/>
        <c:auto val="1"/>
        <c:lblAlgn val="ctr"/>
        <c:lblOffset val="100"/>
      </c:catAx>
      <c:valAx>
        <c:axId val="1649519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9504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'40'!$C$34:$H$34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'40'!$C$35:$H$35</c:f>
              <c:numCache>
                <c:formatCode>0</c:formatCode>
                <c:ptCount val="6"/>
                <c:pt idx="0">
                  <c:v>39</c:v>
                </c:pt>
                <c:pt idx="1">
                  <c:v>29</c:v>
                </c:pt>
                <c:pt idx="2">
                  <c:v>23</c:v>
                </c:pt>
                <c:pt idx="3">
                  <c:v>12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</c:ser>
        <c:overlap val="100"/>
        <c:axId val="163748864"/>
        <c:axId val="163595008"/>
      </c:barChart>
      <c:catAx>
        <c:axId val="1637488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595008"/>
        <c:crosses val="autoZero"/>
        <c:auto val="1"/>
        <c:lblAlgn val="ctr"/>
        <c:lblOffset val="100"/>
      </c:catAx>
      <c:valAx>
        <c:axId val="163595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74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'5'!$C$5:$H$5</c:f>
              <c:numCache>
                <c:formatCode>0</c:formatCode>
                <c:ptCount val="6"/>
                <c:pt idx="0">
                  <c:v>4025.65</c:v>
                </c:pt>
                <c:pt idx="1">
                  <c:v>4974.88</c:v>
                </c:pt>
                <c:pt idx="2">
                  <c:v>4427.6399999999994</c:v>
                </c:pt>
                <c:pt idx="3">
                  <c:v>2612.3000000000002</c:v>
                </c:pt>
                <c:pt idx="4">
                  <c:v>2581.1999999999998</c:v>
                </c:pt>
                <c:pt idx="5">
                  <c:v>3581.2</c:v>
                </c:pt>
              </c:numCache>
            </c:numRef>
          </c:val>
        </c:ser>
        <c:ser>
          <c:idx val="1"/>
          <c:order val="1"/>
          <c:tx>
            <c:strRef>
              <c:f>'5'!$B$6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'5'!$C$6:$H$6</c:f>
              <c:numCache>
                <c:formatCode>0</c:formatCode>
                <c:ptCount val="6"/>
                <c:pt idx="0">
                  <c:v>16387.57</c:v>
                </c:pt>
                <c:pt idx="1">
                  <c:v>16641.559999999998</c:v>
                </c:pt>
                <c:pt idx="2">
                  <c:v>17320.27</c:v>
                </c:pt>
                <c:pt idx="3">
                  <c:v>16041.28</c:v>
                </c:pt>
                <c:pt idx="4">
                  <c:v>13539.9</c:v>
                </c:pt>
                <c:pt idx="5">
                  <c:v>13539.9</c:v>
                </c:pt>
              </c:numCache>
            </c:numRef>
          </c:val>
        </c:ser>
        <c:overlap val="100"/>
        <c:axId val="156084480"/>
        <c:axId val="156103040"/>
      </c:barChart>
      <c:catAx>
        <c:axId val="156084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6103040"/>
        <c:crosses val="autoZero"/>
        <c:auto val="1"/>
        <c:lblAlgn val="ctr"/>
        <c:lblOffset val="100"/>
      </c:catAx>
      <c:valAx>
        <c:axId val="156103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60844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'41'!$C$6:$H$6</c:f>
              <c:numCache>
                <c:formatCode>0</c:formatCode>
                <c:ptCount val="6"/>
                <c:pt idx="0">
                  <c:v>54.400001525878906</c:v>
                </c:pt>
                <c:pt idx="1">
                  <c:v>12</c:v>
                </c:pt>
                <c:pt idx="2">
                  <c:v>26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'41'!$C$7:$H$7</c:f>
              <c:numCache>
                <c:formatCode>0</c:formatCode>
                <c:ptCount val="6"/>
                <c:pt idx="0">
                  <c:v>2999.7173325419426</c:v>
                </c:pt>
                <c:pt idx="1">
                  <c:v>2348.238995462656</c:v>
                </c:pt>
                <c:pt idx="2">
                  <c:v>700.48001113533974</c:v>
                </c:pt>
                <c:pt idx="3">
                  <c:v>893.10500695742667</c:v>
                </c:pt>
                <c:pt idx="4">
                  <c:v>667.41000366210937</c:v>
                </c:pt>
                <c:pt idx="5">
                  <c:v>727.8800003528595</c:v>
                </c:pt>
              </c:numCache>
            </c:numRef>
          </c:val>
        </c:ser>
        <c:overlap val="100"/>
        <c:axId val="163690368"/>
        <c:axId val="163691904"/>
      </c:barChart>
      <c:catAx>
        <c:axId val="1636903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691904"/>
        <c:crosses val="autoZero"/>
        <c:auto val="1"/>
        <c:lblAlgn val="ctr"/>
        <c:lblOffset val="100"/>
      </c:catAx>
      <c:valAx>
        <c:axId val="1636919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69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'41'!$C$34:$H$34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'41'!$C$35:$H$35</c:f>
              <c:numCache>
                <c:formatCode>0</c:formatCode>
                <c:ptCount val="6"/>
                <c:pt idx="0">
                  <c:v>40</c:v>
                </c:pt>
                <c:pt idx="1">
                  <c:v>29</c:v>
                </c:pt>
                <c:pt idx="2">
                  <c:v>24</c:v>
                </c:pt>
                <c:pt idx="3">
                  <c:v>13</c:v>
                </c:pt>
                <c:pt idx="4">
                  <c:v>6</c:v>
                </c:pt>
                <c:pt idx="5">
                  <c:v>8</c:v>
                </c:pt>
              </c:numCache>
            </c:numRef>
          </c:val>
        </c:ser>
        <c:overlap val="100"/>
        <c:axId val="164655872"/>
        <c:axId val="164657408"/>
      </c:barChart>
      <c:catAx>
        <c:axId val="16465587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657408"/>
        <c:crosses val="autoZero"/>
        <c:auto val="1"/>
        <c:lblAlgn val="ctr"/>
        <c:lblOffset val="100"/>
      </c:catAx>
      <c:valAx>
        <c:axId val="164657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465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78"/>
          <c:w val="0.19449430555555591"/>
          <c:h val="0.27779916666666665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'42'!$C$5:$H$5</c:f>
              <c:numCache>
                <c:formatCode>0</c:formatCode>
                <c:ptCount val="6"/>
                <c:pt idx="0">
                  <c:v>375.83041728846729</c:v>
                </c:pt>
                <c:pt idx="1">
                  <c:v>285.05840014852583</c:v>
                </c:pt>
                <c:pt idx="2">
                  <c:v>149.91655068188976</c:v>
                </c:pt>
                <c:pt idx="3">
                  <c:v>149.8087868460043</c:v>
                </c:pt>
                <c:pt idx="4">
                  <c:v>125.24917369156901</c:v>
                </c:pt>
                <c:pt idx="5">
                  <c:v>49.104900249745697</c:v>
                </c:pt>
              </c:numCache>
            </c:numRef>
          </c:val>
        </c:ser>
        <c:axId val="165357056"/>
        <c:axId val="165358976"/>
      </c:barChart>
      <c:catAx>
        <c:axId val="16535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5358976"/>
        <c:crosses val="autoZero"/>
        <c:auto val="1"/>
        <c:lblAlgn val="ctr"/>
        <c:lblOffset val="100"/>
      </c:catAx>
      <c:valAx>
        <c:axId val="165358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21E-3"/>
              <c:y val="0.17460833333333647"/>
            </c:manualLayout>
          </c:layout>
        </c:title>
        <c:numFmt formatCode="0" sourceLinked="1"/>
        <c:tickLblPos val="nextTo"/>
        <c:crossAx val="165357056"/>
        <c:crosses val="autoZero"/>
        <c:crossBetween val="between"/>
      </c:valAx>
    </c:plotArea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'42'!$C$25:$H$25</c:f>
              <c:numCache>
                <c:formatCode>0</c:formatCode>
                <c:ptCount val="6"/>
                <c:pt idx="0">
                  <c:v>138</c:v>
                </c:pt>
                <c:pt idx="1">
                  <c:v>188</c:v>
                </c:pt>
                <c:pt idx="2">
                  <c:v>229</c:v>
                </c:pt>
                <c:pt idx="3">
                  <c:v>190</c:v>
                </c:pt>
                <c:pt idx="4">
                  <c:v>202</c:v>
                </c:pt>
                <c:pt idx="5">
                  <c:v>69</c:v>
                </c:pt>
              </c:numCache>
            </c:numRef>
          </c:val>
        </c:ser>
        <c:axId val="165411840"/>
        <c:axId val="164701312"/>
      </c:barChart>
      <c:catAx>
        <c:axId val="165411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4701312"/>
        <c:crosses val="autoZero"/>
        <c:auto val="1"/>
        <c:lblAlgn val="ctr"/>
        <c:lblOffset val="100"/>
      </c:catAx>
      <c:valAx>
        <c:axId val="164701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3E-3"/>
              <c:y val="0.26280277777778838"/>
            </c:manualLayout>
          </c:layout>
        </c:title>
        <c:numFmt formatCode="0" sourceLinked="1"/>
        <c:tickLblPos val="nextTo"/>
        <c:crossAx val="165411840"/>
        <c:crosses val="autoZero"/>
        <c:crossBetween val="between"/>
      </c:valAx>
    </c:plotArea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4.3209999958053231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110.4343098117206</c:v>
                </c:pt>
                <c:pt idx="9">
                  <c:v>1</c:v>
                </c:pt>
                <c:pt idx="10">
                  <c:v>0</c:v>
                </c:pt>
                <c:pt idx="11">
                  <c:v>3.1000000238418579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'43'!$G$5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6.5480000451207161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82.307999780401587</c:v>
                </c:pt>
                <c:pt idx="9">
                  <c:v>2.30400001257658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'43'!$H$5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'43'!$H$6:$H$21</c:f>
              <c:numCache>
                <c:formatCode>0</c:formatCode>
                <c:ptCount val="16"/>
                <c:pt idx="0">
                  <c:v>0</c:v>
                </c:pt>
                <c:pt idx="1">
                  <c:v>1.7240000478923321</c:v>
                </c:pt>
                <c:pt idx="2">
                  <c:v>0</c:v>
                </c:pt>
                <c:pt idx="3">
                  <c:v>0.77790002292022109</c:v>
                </c:pt>
                <c:pt idx="4">
                  <c:v>2.5</c:v>
                </c:pt>
                <c:pt idx="5">
                  <c:v>7.3120000064373016</c:v>
                </c:pt>
                <c:pt idx="6">
                  <c:v>0</c:v>
                </c:pt>
                <c:pt idx="7">
                  <c:v>0</c:v>
                </c:pt>
                <c:pt idx="8">
                  <c:v>36.430000171065331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5.000000074505806E-2</c:v>
                </c:pt>
                <c:pt idx="14">
                  <c:v>0.2760000005364418</c:v>
                </c:pt>
                <c:pt idx="15">
                  <c:v>3.5000000149011612E-2</c:v>
                </c:pt>
              </c:numCache>
            </c:numRef>
          </c:val>
        </c:ser>
        <c:axId val="164519296"/>
        <c:axId val="164529280"/>
      </c:barChart>
      <c:catAx>
        <c:axId val="1645192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529280"/>
        <c:crosses val="autoZero"/>
        <c:auto val="1"/>
        <c:lblAlgn val="ctr"/>
        <c:lblOffset val="100"/>
      </c:catAx>
      <c:valAx>
        <c:axId val="1645292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4519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'43'!$F$48:$F$63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121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'43'!$G$47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8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137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'43'!$H$47</c:f>
              <c:strCache>
                <c:ptCount val="1"/>
                <c:pt idx="0">
                  <c:v>I.2017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'43'!$H$48:$H$63</c:f>
              <c:numCache>
                <c:formatCode>0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58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</c:ser>
        <c:axId val="164559104"/>
        <c:axId val="164450304"/>
      </c:barChart>
      <c:catAx>
        <c:axId val="1645591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450304"/>
        <c:crosses val="autoZero"/>
        <c:auto val="1"/>
        <c:lblAlgn val="ctr"/>
        <c:lblOffset val="100"/>
      </c:catAx>
      <c:valAx>
        <c:axId val="164450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455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'43'!$C$93:$H$93</c:f>
              <c:numCache>
                <c:formatCode>0</c:formatCode>
                <c:ptCount val="6"/>
                <c:pt idx="0">
                  <c:v>231.99666712060571</c:v>
                </c:pt>
                <c:pt idx="1">
                  <c:v>184.38940019533038</c:v>
                </c:pt>
                <c:pt idx="2">
                  <c:v>122.25699997041374</c:v>
                </c:pt>
                <c:pt idx="3">
                  <c:v>114.75530980752592</c:v>
                </c:pt>
                <c:pt idx="4">
                  <c:v>95.847999868914485</c:v>
                </c:pt>
                <c:pt idx="5">
                  <c:v>38.154000218957663</c:v>
                </c:pt>
              </c:numCache>
            </c:numRef>
          </c:val>
        </c:ser>
        <c:ser>
          <c:idx val="1"/>
          <c:order val="1"/>
          <c:tx>
            <c:strRef>
              <c:f>'43'!$B$94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'43'!$C$94:$H$94</c:f>
              <c:numCache>
                <c:formatCode>0</c:formatCode>
                <c:ptCount val="6"/>
                <c:pt idx="0">
                  <c:v>15.850684106349945</c:v>
                </c:pt>
                <c:pt idx="1">
                  <c:v>28.129999730736017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0.77790002292022109</c:v>
                </c:pt>
              </c:numCache>
            </c:numRef>
          </c:val>
        </c:ser>
        <c:ser>
          <c:idx val="2"/>
          <c:order val="2"/>
          <c:tx>
            <c:strRef>
              <c:f>'43'!$B$95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'43'!$C$95:$H$95</c:f>
              <c:numCache>
                <c:formatCode>0</c:formatCode>
                <c:ptCount val="6"/>
                <c:pt idx="0">
                  <c:v>76.081399431452155</c:v>
                </c:pt>
                <c:pt idx="1">
                  <c:v>29.64600027538836</c:v>
                </c:pt>
                <c:pt idx="2">
                  <c:v>12.250500079244375</c:v>
                </c:pt>
                <c:pt idx="3">
                  <c:v>7.2610500520931964</c:v>
                </c:pt>
                <c:pt idx="4">
                  <c:v>9.7281739302707138</c:v>
                </c:pt>
                <c:pt idx="5">
                  <c:v>7.6380000077188015</c:v>
                </c:pt>
              </c:numCache>
            </c:numRef>
          </c:val>
        </c:ser>
        <c:ser>
          <c:idx val="3"/>
          <c:order val="3"/>
          <c:tx>
            <c:strRef>
              <c:f>'43'!$B$96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'43'!$C$96:$H$96</c:f>
              <c:numCache>
                <c:formatCode>0</c:formatCode>
                <c:ptCount val="6"/>
                <c:pt idx="0">
                  <c:v>51.901666630059481</c:v>
                </c:pt>
                <c:pt idx="1">
                  <c:v>42.892999947071075</c:v>
                </c:pt>
                <c:pt idx="2">
                  <c:v>6.1660004862313258</c:v>
                </c:pt>
                <c:pt idx="3">
                  <c:v>4.6730000730603933</c:v>
                </c:pt>
                <c:pt idx="4">
                  <c:v>7.8830000497400761</c:v>
                </c:pt>
                <c:pt idx="5">
                  <c:v>2.5350000001490116</c:v>
                </c:pt>
              </c:numCache>
            </c:numRef>
          </c:val>
        </c:ser>
        <c:overlap val="100"/>
        <c:axId val="164477184"/>
        <c:axId val="164573568"/>
      </c:barChart>
      <c:catAx>
        <c:axId val="164477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4573568"/>
        <c:crosses val="autoZero"/>
        <c:auto val="1"/>
        <c:lblAlgn val="ctr"/>
        <c:lblOffset val="100"/>
      </c:catAx>
      <c:valAx>
        <c:axId val="1645735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447718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55" l="0.70000000000000062" r="0.70000000000000062" t="0.750000000000010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'43'!$C$118:$H$118</c:f>
              <c:numCache>
                <c:formatCode>0</c:formatCode>
                <c:ptCount val="6"/>
                <c:pt idx="0">
                  <c:v>82</c:v>
                </c:pt>
                <c:pt idx="1">
                  <c:v>125</c:v>
                </c:pt>
                <c:pt idx="2">
                  <c:v>173</c:v>
                </c:pt>
                <c:pt idx="3">
                  <c:v>127</c:v>
                </c:pt>
                <c:pt idx="4">
                  <c:v>147</c:v>
                </c:pt>
                <c:pt idx="5">
                  <c:v>60</c:v>
                </c:pt>
              </c:numCache>
            </c:numRef>
          </c:val>
        </c:ser>
        <c:ser>
          <c:idx val="1"/>
          <c:order val="1"/>
          <c:tx>
            <c:strRef>
              <c:f>'43'!$B$119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'43'!$C$119:$H$119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'43'!$B$120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'43'!$C$120:$H$120</c:f>
              <c:numCache>
                <c:formatCode>0</c:formatCode>
                <c:ptCount val="6"/>
                <c:pt idx="0">
                  <c:v>30</c:v>
                </c:pt>
                <c:pt idx="1">
                  <c:v>32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5</c:v>
                </c:pt>
              </c:numCache>
            </c:numRef>
          </c:val>
        </c:ser>
        <c:ser>
          <c:idx val="3"/>
          <c:order val="3"/>
          <c:tx>
            <c:strRef>
              <c:f>'43'!$B$121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'43'!$C$121:$H$121</c:f>
              <c:numCache>
                <c:formatCode>0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22</c:v>
                </c:pt>
                <c:pt idx="4">
                  <c:v>13</c:v>
                </c:pt>
                <c:pt idx="5">
                  <c:v>2</c:v>
                </c:pt>
              </c:numCache>
            </c:numRef>
          </c:val>
        </c:ser>
        <c:overlap val="100"/>
        <c:axId val="165224448"/>
        <c:axId val="165226368"/>
      </c:barChart>
      <c:catAx>
        <c:axId val="16522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65226368"/>
        <c:crosses val="autoZero"/>
        <c:auto val="1"/>
        <c:lblAlgn val="ctr"/>
        <c:lblOffset val="100"/>
      </c:catAx>
      <c:valAx>
        <c:axId val="165226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56"/>
            </c:manualLayout>
          </c:layout>
        </c:title>
        <c:numFmt formatCode="0" sourceLinked="1"/>
        <c:tickLblPos val="nextTo"/>
        <c:crossAx val="165224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14.881000054068863</c:v>
                </c:pt>
                <c:pt idx="5">
                  <c:v>5.0599000356160104</c:v>
                </c:pt>
              </c:numCache>
            </c:numRef>
          </c:val>
        </c:ser>
        <c:ser>
          <c:idx val="1"/>
          <c:order val="1"/>
          <c:tx>
            <c:strRef>
              <c:f>'44'!$B$7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29.090173670163495</c:v>
                </c:pt>
                <c:pt idx="5">
                  <c:v>14.002000007778406</c:v>
                </c:pt>
              </c:numCache>
            </c:numRef>
          </c:val>
        </c:ser>
        <c:ser>
          <c:idx val="2"/>
          <c:order val="2"/>
          <c:tx>
            <c:strRef>
              <c:f>'44'!$B$8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'44'!$C$8:$H$8</c:f>
              <c:numCache>
                <c:formatCode>0</c:formatCode>
                <c:ptCount val="6"/>
                <c:pt idx="0">
                  <c:v>56.096667438745499</c:v>
                </c:pt>
                <c:pt idx="1">
                  <c:v>41.420000046491623</c:v>
                </c:pt>
                <c:pt idx="2">
                  <c:v>27.933000043034554</c:v>
                </c:pt>
                <c:pt idx="3">
                  <c:v>87.368049885229993</c:v>
                </c:pt>
                <c:pt idx="4">
                  <c:v>78.57999986410141</c:v>
                </c:pt>
                <c:pt idx="5">
                  <c:v>29.04300020635128</c:v>
                </c:pt>
              </c:numCache>
            </c:numRef>
          </c:val>
        </c:ser>
        <c:ser>
          <c:idx val="3"/>
          <c:order val="3"/>
          <c:tx>
            <c:strRef>
              <c:f>'44'!$B$9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5338496"/>
        <c:axId val="165028992"/>
      </c:barChart>
      <c:catAx>
        <c:axId val="1653384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028992"/>
        <c:crosses val="autoZero"/>
        <c:auto val="1"/>
        <c:lblAlgn val="ctr"/>
        <c:lblOffset val="100"/>
      </c:catAx>
      <c:valAx>
        <c:axId val="1650289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47"/>
            </c:manualLayout>
          </c:layout>
        </c:title>
        <c:numFmt formatCode="0" sourceLinked="1"/>
        <c:tickLblPos val="nextTo"/>
        <c:crossAx val="165338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24913333333333668"/>
          <c:w val="0.19625819444444731"/>
          <c:h val="0.38275500000000001"/>
        </c:manualLayout>
      </c:layout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119</c:v>
                </c:pt>
                <c:pt idx="5">
                  <c:v>28</c:v>
                </c:pt>
              </c:numCache>
            </c:numRef>
          </c:val>
        </c:ser>
        <c:ser>
          <c:idx val="1"/>
          <c:order val="1"/>
          <c:tx>
            <c:strRef>
              <c:f>'44'!$B$38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27</c:v>
                </c:pt>
              </c:numCache>
            </c:numRef>
          </c:val>
        </c:ser>
        <c:ser>
          <c:idx val="2"/>
          <c:order val="2"/>
          <c:tx>
            <c:strRef>
              <c:f>'44'!$B$39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'44'!$C$39:$H$39</c:f>
              <c:numCache>
                <c:formatCode>0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18</c:v>
                </c:pt>
                <c:pt idx="3">
                  <c:v>22</c:v>
                </c:pt>
                <c:pt idx="4">
                  <c:v>33</c:v>
                </c:pt>
                <c:pt idx="5">
                  <c:v>13</c:v>
                </c:pt>
              </c:numCache>
            </c:numRef>
          </c:val>
        </c:ser>
        <c:ser>
          <c:idx val="3"/>
          <c:order val="3"/>
          <c:tx>
            <c:strRef>
              <c:f>'44'!$B$40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5069952"/>
        <c:axId val="165071488"/>
      </c:barChart>
      <c:catAx>
        <c:axId val="1650699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071488"/>
        <c:crosses val="autoZero"/>
        <c:auto val="1"/>
        <c:lblAlgn val="ctr"/>
        <c:lblOffset val="100"/>
      </c:catAx>
      <c:valAx>
        <c:axId val="165071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13"/>
            </c:manualLayout>
          </c:layout>
        </c:title>
        <c:numFmt formatCode="0" sourceLinked="1"/>
        <c:tickLblPos val="nextTo"/>
        <c:crossAx val="16506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89979"/>
          <c:w val="0.19677861111111111"/>
          <c:h val="0.38275500000000001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'5'!$B$28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'5'!$C$28:$H$28</c:f>
              <c:numCache>
                <c:formatCode>General</c:formatCode>
                <c:ptCount val="6"/>
                <c:pt idx="0">
                  <c:v>80</c:v>
                </c:pt>
                <c:pt idx="1">
                  <c:v>89</c:v>
                </c:pt>
                <c:pt idx="2">
                  <c:v>85</c:v>
                </c:pt>
                <c:pt idx="3">
                  <c:v>79</c:v>
                </c:pt>
                <c:pt idx="4">
                  <c:v>68</c:v>
                </c:pt>
                <c:pt idx="5">
                  <c:v>68</c:v>
                </c:pt>
              </c:numCache>
            </c:numRef>
          </c:val>
        </c:ser>
        <c:overlap val="100"/>
        <c:axId val="155801088"/>
        <c:axId val="155803008"/>
      </c:barChart>
      <c:catAx>
        <c:axId val="15580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  <c:layout/>
        </c:title>
        <c:tickLblPos val="nextTo"/>
        <c:crossAx val="155803008"/>
        <c:crosses val="autoZero"/>
        <c:auto val="1"/>
        <c:lblAlgn val="ctr"/>
        <c:lblOffset val="100"/>
      </c:catAx>
      <c:valAx>
        <c:axId val="155803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58010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'45'!$C$6:$H$6</c:f>
              <c:numCache>
                <c:formatCode>0</c:formatCode>
                <c:ptCount val="6"/>
                <c:pt idx="0">
                  <c:v>317.35396912693977</c:v>
                </c:pt>
                <c:pt idx="1">
                  <c:v>249.98340013809502</c:v>
                </c:pt>
                <c:pt idx="2">
                  <c:v>123.49105078443955</c:v>
                </c:pt>
                <c:pt idx="3">
                  <c:v>128.29638683845951</c:v>
                </c:pt>
                <c:pt idx="4">
                  <c:v>102.44999982323498</c:v>
                </c:pt>
                <c:pt idx="5">
                  <c:v>41.726000185124576</c:v>
                </c:pt>
              </c:numCache>
            </c:numRef>
          </c:val>
        </c:ser>
        <c:ser>
          <c:idx val="1"/>
          <c:order val="1"/>
          <c:tx>
            <c:strRef>
              <c:f>'45'!$B$7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'45'!$C$7:$H$7</c:f>
              <c:numCache>
                <c:formatCode>0</c:formatCode>
                <c:ptCount val="6"/>
                <c:pt idx="0">
                  <c:v>17.114566929638386</c:v>
                </c:pt>
                <c:pt idx="1">
                  <c:v>9.1800999250262976</c:v>
                </c:pt>
                <c:pt idx="2">
                  <c:v>16.284999934956431</c:v>
                </c:pt>
                <c:pt idx="3">
                  <c:v>16.756000014021993</c:v>
                </c:pt>
                <c:pt idx="4">
                  <c:v>9.8169999178498983</c:v>
                </c:pt>
                <c:pt idx="5">
                  <c:v>4.8209000988863409</c:v>
                </c:pt>
              </c:numCache>
            </c:numRef>
          </c:val>
        </c:ser>
        <c:ser>
          <c:idx val="2"/>
          <c:order val="2"/>
          <c:tx>
            <c:strRef>
              <c:f>'45'!$B$8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4.8233999945223331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0.31499999761581421</c:v>
                </c:pt>
              </c:numCache>
            </c:numRef>
          </c:val>
        </c:ser>
        <c:ser>
          <c:idx val="3"/>
          <c:order val="3"/>
          <c:tx>
            <c:strRef>
              <c:f>'45'!$B$9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9.1401000693440437</c:v>
                </c:pt>
                <c:pt idx="2">
                  <c:v>1.0969999991357327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6.4999999478459358E-2</c:v>
                </c:pt>
              </c:numCache>
            </c:numRef>
          </c:val>
        </c:ser>
        <c:ser>
          <c:idx val="6"/>
          <c:order val="6"/>
          <c:tx>
            <c:strRef>
              <c:f>'45'!$B$12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1.4240000024437904</c:v>
                </c:pt>
                <c:pt idx="4">
                  <c:v>0.56500001065433025</c:v>
                </c:pt>
                <c:pt idx="5">
                  <c:v>7.4999998323619366E-2</c:v>
                </c:pt>
              </c:numCache>
            </c:numRef>
          </c:val>
        </c:ser>
        <c:ser>
          <c:idx val="7"/>
          <c:order val="7"/>
          <c:tx>
            <c:strRef>
              <c:f>'45'!$B$13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0.2909999955445528</c:v>
                </c:pt>
                <c:pt idx="3">
                  <c:v>0.13899999856948853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59733632"/>
        <c:axId val="159735168"/>
      </c:barChart>
      <c:catAx>
        <c:axId val="1597336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735168"/>
        <c:crosses val="autoZero"/>
        <c:auto val="1"/>
        <c:lblAlgn val="ctr"/>
        <c:lblOffset val="100"/>
      </c:catAx>
      <c:valAx>
        <c:axId val="159735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73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69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'45'!$C$40:$H$40</c:f>
              <c:numCache>
                <c:formatCode>0</c:formatCode>
                <c:ptCount val="6"/>
                <c:pt idx="0">
                  <c:v>100</c:v>
                </c:pt>
                <c:pt idx="1">
                  <c:v>139</c:v>
                </c:pt>
                <c:pt idx="2">
                  <c:v>155</c:v>
                </c:pt>
                <c:pt idx="3">
                  <c:v>118</c:v>
                </c:pt>
                <c:pt idx="4">
                  <c:v>121</c:v>
                </c:pt>
                <c:pt idx="5">
                  <c:v>44</c:v>
                </c:pt>
              </c:numCache>
            </c:numRef>
          </c:val>
        </c:ser>
        <c:ser>
          <c:idx val="1"/>
          <c:order val="1"/>
          <c:tx>
            <c:strRef>
              <c:f>'45'!$B$41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'45'!$C$41:$H$41</c:f>
              <c:numCache>
                <c:formatCode>0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19</c:v>
                </c:pt>
                <c:pt idx="3">
                  <c:v>34</c:v>
                </c:pt>
                <c:pt idx="4">
                  <c:v>22</c:v>
                </c:pt>
                <c:pt idx="5">
                  <c:v>11</c:v>
                </c:pt>
              </c:numCache>
            </c:numRef>
          </c:val>
        </c:ser>
        <c:ser>
          <c:idx val="2"/>
          <c:order val="2"/>
          <c:tx>
            <c:strRef>
              <c:f>'45'!$B$42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'45'!$C$42:$H$42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'45'!$B$43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'45'!$C$43:$H$43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'45'!$B$44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'45'!$C$45:$H$45</c:f>
              <c:numCache>
                <c:formatCode>0</c:formatCode>
                <c:ptCount val="6"/>
                <c:pt idx="0">
                  <c:v>1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'45'!$B$46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'45'!$B$47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'45'!$C$47:$H$47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66521472"/>
        <c:axId val="166347136"/>
      </c:barChart>
      <c:catAx>
        <c:axId val="16652147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347136"/>
        <c:crosses val="autoZero"/>
        <c:auto val="1"/>
        <c:lblAlgn val="ctr"/>
        <c:lblOffset val="100"/>
      </c:catAx>
      <c:valAx>
        <c:axId val="166347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652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'46'!$C$6:$H$6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26.37417406689201</c:v>
                </c:pt>
                <c:pt idx="5">
                  <c:v>9.6408999687992036</c:v>
                </c:pt>
              </c:numCache>
            </c:numRef>
          </c:val>
        </c:ser>
        <c:ser>
          <c:idx val="1"/>
          <c:order val="1"/>
          <c:tx>
            <c:strRef>
              <c:f>'46'!$B$7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'46'!$C$7:$H$7</c:f>
              <c:numCache>
                <c:formatCode>0</c:formatCode>
                <c:ptCount val="6"/>
                <c:pt idx="0">
                  <c:v>263.990000102669</c:v>
                </c:pt>
                <c:pt idx="1">
                  <c:v>166.74640035256743</c:v>
                </c:pt>
                <c:pt idx="2">
                  <c:v>112.19949982408434</c:v>
                </c:pt>
                <c:pt idx="3">
                  <c:v>113.48529983405024</c:v>
                </c:pt>
                <c:pt idx="4">
                  <c:v>98.874999624677002</c:v>
                </c:pt>
                <c:pt idx="5">
                  <c:v>39.464000280946493</c:v>
                </c:pt>
              </c:numCache>
            </c:numRef>
          </c:val>
        </c:ser>
        <c:overlap val="100"/>
        <c:axId val="165173120"/>
        <c:axId val="165174656"/>
      </c:barChart>
      <c:catAx>
        <c:axId val="1651731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174656"/>
        <c:crosses val="autoZero"/>
        <c:auto val="1"/>
        <c:lblAlgn val="ctr"/>
        <c:lblOffset val="100"/>
      </c:catAx>
      <c:valAx>
        <c:axId val="165174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173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'46'!$C$34:$H$34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51</c:v>
                </c:pt>
                <c:pt idx="5">
                  <c:v>8</c:v>
                </c:pt>
              </c:numCache>
            </c:numRef>
          </c:val>
        </c:ser>
        <c:ser>
          <c:idx val="1"/>
          <c:order val="1"/>
          <c:tx>
            <c:strRef>
              <c:f>'46'!$B$35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'46'!$C$35:$H$35</c:f>
              <c:numCache>
                <c:formatCode>0</c:formatCode>
                <c:ptCount val="6"/>
                <c:pt idx="0">
                  <c:v>72</c:v>
                </c:pt>
                <c:pt idx="1">
                  <c:v>101</c:v>
                </c:pt>
                <c:pt idx="2">
                  <c:v>167</c:v>
                </c:pt>
                <c:pt idx="3">
                  <c:v>131</c:v>
                </c:pt>
                <c:pt idx="4">
                  <c:v>151</c:v>
                </c:pt>
                <c:pt idx="5">
                  <c:v>61</c:v>
                </c:pt>
              </c:numCache>
            </c:numRef>
          </c:val>
        </c:ser>
        <c:overlap val="100"/>
        <c:axId val="161506048"/>
        <c:axId val="161507584"/>
      </c:barChart>
      <c:catAx>
        <c:axId val="1615060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507584"/>
        <c:crosses val="autoZero"/>
        <c:auto val="1"/>
        <c:lblAlgn val="ctr"/>
        <c:lblOffset val="100"/>
      </c:catAx>
      <c:valAx>
        <c:axId val="161507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1506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56"/>
          <c:w val="0.19449430555555591"/>
          <c:h val="0.27779916666666665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'47'!$C$6:$H$6</c:f>
              <c:numCache>
                <c:formatCode>0</c:formatCode>
                <c:ptCount val="6"/>
                <c:pt idx="0">
                  <c:v>27.699999868869781</c:v>
                </c:pt>
                <c:pt idx="1">
                  <c:v>16.216000253334641</c:v>
                </c:pt>
                <c:pt idx="2">
                  <c:v>9.2000000029802322</c:v>
                </c:pt>
                <c:pt idx="3">
                  <c:v>4.9500000104308128</c:v>
                </c:pt>
                <c:pt idx="4">
                  <c:v>5.1800000667572021</c:v>
                </c:pt>
                <c:pt idx="5">
                  <c:v>8.0950000882148743</c:v>
                </c:pt>
              </c:numCache>
            </c:numRef>
          </c:val>
        </c:ser>
        <c:ser>
          <c:idx val="1"/>
          <c:order val="1"/>
          <c:tx>
            <c:strRef>
              <c:f>'47'!$B$7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'47'!$C$7:$H$7</c:f>
              <c:numCache>
                <c:formatCode>0</c:formatCode>
                <c:ptCount val="6"/>
                <c:pt idx="0">
                  <c:v>348.13041741959751</c:v>
                </c:pt>
                <c:pt idx="1">
                  <c:v>268.84239989519119</c:v>
                </c:pt>
                <c:pt idx="2">
                  <c:v>140.71655067890953</c:v>
                </c:pt>
                <c:pt idx="3">
                  <c:v>144.85878683557348</c:v>
                </c:pt>
                <c:pt idx="4">
                  <c:v>120.06917362481181</c:v>
                </c:pt>
                <c:pt idx="5">
                  <c:v>41.009900161530823</c:v>
                </c:pt>
              </c:numCache>
            </c:numRef>
          </c:val>
        </c:ser>
        <c:overlap val="100"/>
        <c:axId val="165601280"/>
        <c:axId val="165602816"/>
      </c:barChart>
      <c:catAx>
        <c:axId val="16560128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602816"/>
        <c:crosses val="autoZero"/>
        <c:auto val="1"/>
        <c:lblAlgn val="ctr"/>
        <c:lblOffset val="100"/>
      </c:catAx>
      <c:valAx>
        <c:axId val="1656028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6012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'47'!$C$34:$H$34</c:f>
              <c:numCache>
                <c:formatCode>0</c:formatCode>
                <c:ptCount val="6"/>
                <c:pt idx="0">
                  <c:v>20</c:v>
                </c:pt>
                <c:pt idx="1">
                  <c:v>26</c:v>
                </c:pt>
                <c:pt idx="2">
                  <c:v>15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'47'!$B$35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'47'!$C$35:$H$35</c:f>
              <c:numCache>
                <c:formatCode>0</c:formatCode>
                <c:ptCount val="6"/>
                <c:pt idx="0">
                  <c:v>118</c:v>
                </c:pt>
                <c:pt idx="1">
                  <c:v>162</c:v>
                </c:pt>
                <c:pt idx="2">
                  <c:v>214</c:v>
                </c:pt>
                <c:pt idx="3">
                  <c:v>184</c:v>
                </c:pt>
                <c:pt idx="4">
                  <c:v>199</c:v>
                </c:pt>
                <c:pt idx="5">
                  <c:v>65</c:v>
                </c:pt>
              </c:numCache>
            </c:numRef>
          </c:val>
        </c:ser>
        <c:overlap val="100"/>
        <c:axId val="166165120"/>
        <c:axId val="166175104"/>
      </c:barChart>
      <c:catAx>
        <c:axId val="16616512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175104"/>
        <c:crosses val="autoZero"/>
        <c:auto val="1"/>
        <c:lblAlgn val="ctr"/>
        <c:lblOffset val="100"/>
      </c:catAx>
      <c:valAx>
        <c:axId val="1661751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6165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67"/>
          <c:w val="0.19449430555555591"/>
          <c:h val="0.27779916666666665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'48'!$C$6:$H$6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42.051000115461648</c:v>
                </c:pt>
                <c:pt idx="5">
                  <c:v>7.0688999085687101</c:v>
                </c:pt>
              </c:numCache>
            </c:numRef>
          </c:val>
        </c:ser>
        <c:ser>
          <c:idx val="1"/>
          <c:order val="1"/>
          <c:tx>
            <c:strRef>
              <c:f>'48'!$B$7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'48'!$C$7:$H$7</c:f>
              <c:numCache>
                <c:formatCode>0</c:formatCode>
                <c:ptCount val="6"/>
                <c:pt idx="0">
                  <c:v>313.30873306654394</c:v>
                </c:pt>
                <c:pt idx="1">
                  <c:v>196.3950000423938</c:v>
                </c:pt>
                <c:pt idx="2">
                  <c:v>86.537550075994659</c:v>
                </c:pt>
                <c:pt idx="3">
                  <c:v>117.37070976303585</c:v>
                </c:pt>
                <c:pt idx="4">
                  <c:v>83.198173576107365</c:v>
                </c:pt>
                <c:pt idx="5">
                  <c:v>42.036000341176987</c:v>
                </c:pt>
              </c:numCache>
            </c:numRef>
          </c:val>
        </c:ser>
        <c:overlap val="100"/>
        <c:axId val="166201216"/>
        <c:axId val="166202752"/>
      </c:barChart>
      <c:catAx>
        <c:axId val="16620121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6202752"/>
        <c:crosses val="autoZero"/>
        <c:auto val="1"/>
        <c:lblAlgn val="ctr"/>
        <c:lblOffset val="100"/>
      </c:catAx>
      <c:valAx>
        <c:axId val="1662027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620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'48'!$C$34:$H$34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143</c:v>
                </c:pt>
                <c:pt idx="5">
                  <c:v>46</c:v>
                </c:pt>
              </c:numCache>
            </c:numRef>
          </c:val>
        </c:ser>
        <c:ser>
          <c:idx val="1"/>
          <c:order val="1"/>
          <c:tx>
            <c:strRef>
              <c:f>'48'!$B$35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'48'!$C$35:$H$35</c:f>
              <c:numCache>
                <c:formatCode>0</c:formatCode>
                <c:ptCount val="6"/>
                <c:pt idx="0">
                  <c:v>91</c:v>
                </c:pt>
                <c:pt idx="1">
                  <c:v>100</c:v>
                </c:pt>
                <c:pt idx="2">
                  <c:v>72</c:v>
                </c:pt>
                <c:pt idx="3">
                  <c:v>62</c:v>
                </c:pt>
                <c:pt idx="4">
                  <c:v>59</c:v>
                </c:pt>
                <c:pt idx="5">
                  <c:v>23</c:v>
                </c:pt>
              </c:numCache>
            </c:numRef>
          </c:val>
        </c:ser>
        <c:overlap val="100"/>
        <c:axId val="165679872"/>
        <c:axId val="165681408"/>
      </c:barChart>
      <c:catAx>
        <c:axId val="16567987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5681408"/>
        <c:crosses val="autoZero"/>
        <c:auto val="1"/>
        <c:lblAlgn val="ctr"/>
        <c:lblOffset val="100"/>
      </c:catAx>
      <c:valAx>
        <c:axId val="1656814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5679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78"/>
          <c:w val="0.19449430555555591"/>
          <c:h val="0.27779916666666665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'49'!$C$5:$H$5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26.37417406689201</c:v>
                </c:pt>
                <c:pt idx="5">
                  <c:v>9.6408999687992036</c:v>
                </c:pt>
              </c:numCache>
            </c:numRef>
          </c:val>
        </c:ser>
        <c:axId val="165938688"/>
        <c:axId val="165940608"/>
      </c:barChart>
      <c:catAx>
        <c:axId val="165938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5940608"/>
        <c:crosses val="autoZero"/>
        <c:auto val="1"/>
        <c:lblAlgn val="ctr"/>
        <c:lblOffset val="100"/>
      </c:catAx>
      <c:valAx>
        <c:axId val="165940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65938688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I.2017</c:v>
                </c:pt>
              </c:strCache>
            </c:strRef>
          </c:cat>
          <c:val>
            <c:numRef>
              <c:f>'49'!$C$25:$H$25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51</c:v>
                </c:pt>
                <c:pt idx="5">
                  <c:v>8</c:v>
                </c:pt>
              </c:numCache>
            </c:numRef>
          </c:val>
        </c:ser>
        <c:axId val="165972992"/>
        <c:axId val="165987456"/>
      </c:barChart>
      <c:catAx>
        <c:axId val="165972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  <c:layout/>
        </c:title>
        <c:numFmt formatCode="General" sourceLinked="1"/>
        <c:tickLblPos val="nextTo"/>
        <c:crossAx val="165987456"/>
        <c:crosses val="autoZero"/>
        <c:auto val="1"/>
        <c:lblAlgn val="ctr"/>
        <c:lblOffset val="100"/>
      </c:catAx>
      <c:valAx>
        <c:axId val="165987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47E-3"/>
              <c:y val="0.26280277777778854"/>
            </c:manualLayout>
          </c:layout>
        </c:title>
        <c:numFmt formatCode="0" sourceLinked="1"/>
        <c:tickLblPos val="nextTo"/>
        <c:crossAx val="165972992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4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4" Type="http://schemas.openxmlformats.org/officeDocument/2006/relationships/chart" Target="../charts/chart15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chart" Target="../charts/chart16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4" Type="http://schemas.openxmlformats.org/officeDocument/2006/relationships/chart" Target="../charts/chart1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9526</xdr:rowOff>
    </xdr:from>
    <xdr:to>
      <xdr:col>2</xdr:col>
      <xdr:colOff>85725</xdr:colOff>
      <xdr:row>3</xdr:row>
      <xdr:rowOff>149930</xdr:rowOff>
    </xdr:to>
    <xdr:pic>
      <xdr:nvPicPr>
        <xdr:cNvPr id="4" name="Рисунок 3" descr="RVCA-logo-rus-gradient-1-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6"/>
          <a:ext cx="5495925" cy="616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19050</xdr:rowOff>
    </xdr:from>
    <xdr:to>
      <xdr:col>13</xdr:col>
      <xdr:colOff>132450</xdr:colOff>
      <xdr:row>41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13</xdr:col>
      <xdr:colOff>132450</xdr:colOff>
      <xdr:row>21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10</xdr:row>
      <xdr:rowOff>0</xdr:rowOff>
    </xdr:from>
    <xdr:to>
      <xdr:col>10</xdr:col>
      <xdr:colOff>170549</xdr:colOff>
      <xdr:row>25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34</xdr:row>
      <xdr:rowOff>19050</xdr:rowOff>
    </xdr:from>
    <xdr:to>
      <xdr:col>10</xdr:col>
      <xdr:colOff>180075</xdr:colOff>
      <xdr:row>49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9" name="Таблица810" displayName="Таблица810" ref="B24:Z25" totalsRowShown="0" headerRowDxfId="5188" dataDxfId="5187">
  <tableColumns count="25">
    <tableColumn id="1" name="Число фондов" dataDxfId="5186"/>
    <tableColumn id="17" name="1994" dataDxfId="5185"/>
    <tableColumn id="18" name="1995" dataDxfId="5184"/>
    <tableColumn id="19" name="1996" dataDxfId="5183"/>
    <tableColumn id="20" name="1997" dataDxfId="5182"/>
    <tableColumn id="21" name="1998" dataDxfId="5181"/>
    <tableColumn id="22" name="1999" dataDxfId="5180"/>
    <tableColumn id="23" name="2000" dataDxfId="5179"/>
    <tableColumn id="24" name="2001" dataDxfId="5178"/>
    <tableColumn id="25" name="2002" dataDxfId="5177"/>
    <tableColumn id="2" name="2003" dataDxfId="5176"/>
    <tableColumn id="3" name="2004" dataDxfId="5175"/>
    <tableColumn id="4" name="2005" dataDxfId="5174"/>
    <tableColumn id="5" name="2006" dataDxfId="5173"/>
    <tableColumn id="6" name="2007" dataDxfId="5172"/>
    <tableColumn id="7" name="2008" dataDxfId="5171"/>
    <tableColumn id="8" name="2009" dataDxfId="5170"/>
    <tableColumn id="9" name="2010" dataDxfId="5169"/>
    <tableColumn id="10" name="2011" dataDxfId="5168"/>
    <tableColumn id="11" name="2012" dataDxfId="5167"/>
    <tableColumn id="12" name="2013" dataDxfId="5166"/>
    <tableColumn id="13" name="2014" dataDxfId="5165"/>
    <tableColumn id="14" name="2015" dataDxfId="5164"/>
    <tableColumn id="15" name="2016" dataDxfId="5163"/>
    <tableColumn id="16" name="I.2017" dataDxfId="516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36" name="Таблица333637" displayName="Таблица333637" ref="J37:P46" totalsRowCount="1" headerRowDxfId="5063" dataDxfId="5062">
  <tableColumns count="7">
    <tableColumn id="1" name="Федеральный округ" totalsRowLabel="Итог" dataDxfId="5061" totalsRowDxfId="1952"/>
    <tableColumn id="2" name="2012" totalsRowLabel="100,0%" dataDxfId="5060" totalsRowDxfId="1951">
      <calculatedColumnFormula>Таблица3335[[#This Row],[2012]]/Таблица3335[[#Totals],[2012]]</calculatedColumnFormula>
    </tableColumn>
    <tableColumn id="3" name="2013" totalsRowLabel="100,0%" dataDxfId="5059" totalsRowDxfId="1950">
      <calculatedColumnFormula>Таблица3335[[#This Row],[2013]]/Таблица3335[[#Totals],[2013]]</calculatedColumnFormula>
    </tableColumn>
    <tableColumn id="4" name="2014" totalsRowLabel="100,0%" dataDxfId="5058" totalsRowDxfId="1949">
      <calculatedColumnFormula>Таблица3335[[#This Row],[2014]]/Таблица3335[[#Totals],[2014]]</calculatedColumnFormula>
    </tableColumn>
    <tableColumn id="5" name="2015" totalsRowLabel="100,0%" dataDxfId="5057" totalsRowDxfId="1948">
      <calculatedColumnFormula>Таблица3335[[#This Row],[2015]]/Таблица3335[[#Totals],[2015]]</calculatedColumnFormula>
    </tableColumn>
    <tableColumn id="6" name="2016" totalsRowLabel="100,0%" dataDxfId="5056" totalsRowDxfId="1947">
      <calculatedColumnFormula>Таблица3335[[#This Row],[2016]]/Таблица3335[[#Totals],[2016]]</calculatedColumnFormula>
    </tableColumn>
    <tableColumn id="7" name="I.2017" totalsRowLabel="100,0%" dataDxfId="5055" totalsRowDxfId="1946">
      <calculatedColumnFormula>Таблица3335[[#This Row],[I.2017]]/Таблица3335[[#Totals],[I.2017]]</calculatedColumnFormula>
    </tableColumn>
  </tableColumns>
  <tableStyleInfo name="TableStyleMedium11" showFirstColumn="0" showLastColumn="0" showRowStripes="1" showColumnStripes="0"/>
</table>
</file>

<file path=xl/tables/table100.xml><?xml version="1.0" encoding="utf-8"?>
<table xmlns="http://schemas.openxmlformats.org/spreadsheetml/2006/main" id="190" name="Таблица2328160176191" displayName="Таблица2328160176191" ref="J36:P42" totalsRowCount="1" headerRowDxfId="4061" dataDxfId="4060">
  <tableColumns count="7">
    <tableColumn id="1" name="Стадии" totalsRowLabel="Итог" dataDxfId="4059" totalsRowDxfId="1392"/>
    <tableColumn id="2" name="2012" totalsRowLabel="100,0%" dataDxfId="4058" totalsRowDxfId="1391">
      <calculatedColumnFormula>Таблица23158174190[[#This Row],[2012]]/Таблица23158174190[[#Totals],[2012]]</calculatedColumnFormula>
    </tableColumn>
    <tableColumn id="3" name="2013" totalsRowLabel="100,0%" dataDxfId="4057" totalsRowDxfId="1390">
      <calculatedColumnFormula>Таблица23158174190[[#This Row],[2013]]/Таблица23158174190[[#Totals],[2013]]</calculatedColumnFormula>
    </tableColumn>
    <tableColumn id="4" name="2014" totalsRowLabel="100,0%" dataDxfId="4056" totalsRowDxfId="1389">
      <calculatedColumnFormula>Таблица23158174190[[#This Row],[2014]]/Таблица23158174190[[#Totals],[2014]]</calculatedColumnFormula>
    </tableColumn>
    <tableColumn id="5" name="2015" totalsRowLabel="100,0%" dataDxfId="4055" totalsRowDxfId="1388">
      <calculatedColumnFormula>Таблица23158174190[[#This Row],[2015]]/Таблица23158174190[[#Totals],[2015]]</calculatedColumnFormula>
    </tableColumn>
    <tableColumn id="6" name="2016" totalsRowLabel="100,0%" dataDxfId="4054" totalsRowDxfId="1387">
      <calculatedColumnFormula>Таблица23158174190[[#This Row],[2016]]/Таблица23158174190[[#Totals],[2016]]</calculatedColumnFormula>
    </tableColumn>
    <tableColumn id="7" name="I.2017" totalsRowLabel="100,0%" dataDxfId="4053" totalsRowDxfId="1386">
      <calculatedColumnFormula>Таблица23158174190[[#This Row],[I.2017]]/Таблица23158174190[[#Totals],[I.2017]]</calculatedColumnFormula>
    </tableColumn>
  </tableColumns>
  <tableStyleInfo name="TableStyleMedium11" showFirstColumn="0" showLastColumn="0" showRowStripes="1" showColumnStripes="0"/>
</table>
</file>

<file path=xl/tables/table101.xml><?xml version="1.0" encoding="utf-8"?>
<table xmlns="http://schemas.openxmlformats.org/spreadsheetml/2006/main" id="195" name="Таблица23158174196" displayName="Таблица23158174196" ref="B5:H14" totalsRowCount="1" headerRowDxfId="4051" dataDxfId="4050">
  <tableColumns count="7">
    <tableColumn id="1" name="Федеральный округ" totalsRowLabel="Итог" dataDxfId="4049" totalsRowDxfId="1385"/>
    <tableColumn id="2" name="2012" totalsRowLabel="3427" dataDxfId="4048" totalsRowDxfId="1384">
      <calculatedColumnFormula>SUMIFS(#REF!,#REF!,2012,#REF!,TRUE,#REF!,TRUE,#REF!,TRUE,#REF!,"Посевная и начальная")</calculatedColumnFormula>
    </tableColumn>
    <tableColumn id="3" name="2013" totalsRowLabel="2645" dataDxfId="4047" totalsRowDxfId="1383">
      <calculatedColumnFormula>SUMIFS(#REF!,#REF!,2013,#REF!,TRUE,#REF!,TRUE,#REF!,TRUE,#REF!,"Посевная и начальная")</calculatedColumnFormula>
    </tableColumn>
    <tableColumn id="4" name="2014" totalsRowLabel="609" dataDxfId="4046" totalsRowDxfId="1382">
      <calculatedColumnFormula>SUMIFS(#REF!,#REF!,2014,#REF!,TRUE,#REF!,TRUE,#REF!,TRUE,#REF!,"Посевная и начальная")</calculatedColumnFormula>
    </tableColumn>
    <tableColumn id="5" name="2015" totalsRowLabel="1041" dataDxfId="4045" totalsRowDxfId="1381">
      <calculatedColumnFormula>SUMIFS(#REF!,#REF!,2015,#REF!,TRUE,#REF!,TRUE,#REF!,TRUE,#REF!,"Посевная и начальная")</calculatedColumnFormula>
    </tableColumn>
    <tableColumn id="6" name="2016" totalsRowLabel="810" dataDxfId="4044" totalsRowDxfId="1380">
      <calculatedColumnFormula>SUMIFS(#REF!,#REF!,2016,#REF!,TRUE,#REF!,TRUE,#REF!,TRUE,#REF!,"Посевная и начальная")</calculatedColumnFormula>
    </tableColumn>
    <tableColumn id="7" name="I.2017" totalsRowLabel="725" dataDxfId="4043" totalsRowDxfId="137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196" name="Таблица2328160176197" displayName="Таблица2328160176197" ref="J5:P14" totalsRowCount="1" headerRowDxfId="4042" dataDxfId="4041">
  <tableColumns count="7">
    <tableColumn id="1" name="Федеральный округ" totalsRowLabel="Итог" dataDxfId="4040" totalsRowDxfId="1378"/>
    <tableColumn id="2" name="2012" totalsRowLabel="100,0%" dataDxfId="4039" totalsRowDxfId="1377">
      <calculatedColumnFormula>Таблица23158174196[[#This Row],[2012]]/Таблица23158174196[[#Totals],[2012]]</calculatedColumnFormula>
    </tableColumn>
    <tableColumn id="3" name="2013" totalsRowLabel="100,0%" dataDxfId="4038" totalsRowDxfId="1376">
      <calculatedColumnFormula>Таблица23158174196[[#This Row],[2013]]/Таблица23158174196[[#Totals],[2013]]</calculatedColumnFormula>
    </tableColumn>
    <tableColumn id="4" name="2014" totalsRowLabel="100,0%" dataDxfId="4037" totalsRowDxfId="1375">
      <calculatedColumnFormula>Таблица23158174196[[#This Row],[2014]]/Таблица23158174196[[#Totals],[2014]]</calculatedColumnFormula>
    </tableColumn>
    <tableColumn id="5" name="2015" totalsRowLabel="100,0%" dataDxfId="4036" totalsRowDxfId="1374">
      <calculatedColumnFormula>Таблица23158174196[[#This Row],[2015]]/Таблица23158174196[[#Totals],[2015]]</calculatedColumnFormula>
    </tableColumn>
    <tableColumn id="6" name="2016" totalsRowLabel="100,0%" dataDxfId="4035" totalsRowDxfId="1373">
      <calculatedColumnFormula>Таблица23158174196[[#This Row],[2016]]/Таблица23158174196[[#Totals],[2016]]</calculatedColumnFormula>
    </tableColumn>
    <tableColumn id="7" name="I.2017" totalsRowLabel="100,0%" dataDxfId="4034" totalsRowDxfId="1372">
      <calculatedColumnFormula>Таблица23158174196[[#This Row],[I.2017]]/Таблица23158174196[[#Totals],[I.2017]]</calculatedColumnFormula>
    </tableColumn>
  </tableColumns>
  <tableStyleInfo name="TableStyleMedium11" showFirstColumn="0" showLastColumn="0" showRowStripes="1" showColumnStripes="0"/>
</table>
</file>

<file path=xl/tables/table103.xml><?xml version="1.0" encoding="utf-8"?>
<table xmlns="http://schemas.openxmlformats.org/spreadsheetml/2006/main" id="203" name="Таблица23158174196204" displayName="Таблица23158174196204" ref="B39:H48" totalsRowCount="1" headerRowDxfId="4033" dataDxfId="4032">
  <tableColumns count="7">
    <tableColumn id="1" name="Федеральный округ" totalsRowLabel="Итог" dataDxfId="4031" totalsRowDxfId="1371"/>
    <tableColumn id="2" name="2012" totalsRowLabel="178" dataDxfId="4030" totalsRowDxfId="1370">
      <calculatedColumnFormula>SUMIFS(#REF!,#REF!,2012,#REF!,TRUE,#REF!,TRUE,#REF!,TRUE,#REF!,"Посевная и начальная")</calculatedColumnFormula>
    </tableColumn>
    <tableColumn id="3" name="2013" totalsRowLabel="218" dataDxfId="4029" totalsRowDxfId="1369">
      <calculatedColumnFormula>SUMIFS(#REF!,#REF!,2013,#REF!,TRUE,#REF!,TRUE,#REF!,TRUE,#REF!,"Посевная и начальная")</calculatedColumnFormula>
    </tableColumn>
    <tableColumn id="4" name="2014" totalsRowLabel="251" dataDxfId="4028" totalsRowDxfId="1368">
      <calculatedColumnFormula>SUMIFS(#REF!,#REF!,2014,#REF!,TRUE,#REF!,TRUE,#REF!,TRUE,#REF!,"Посевная и начальная")</calculatedColumnFormula>
    </tableColumn>
    <tableColumn id="5" name="2015" totalsRowLabel="197" dataDxfId="4027" totalsRowDxfId="1367">
      <calculatedColumnFormula>SUMIFS(#REF!,#REF!,2015,#REF!,TRUE,#REF!,TRUE,#REF!,TRUE,#REF!,"Посевная и начальная")</calculatedColumnFormula>
    </tableColumn>
    <tableColumn id="6" name="2016" totalsRowLabel="197" dataDxfId="4026" totalsRowDxfId="1366">
      <calculatedColumnFormula>SUMIFS(#REF!,#REF!,2016,#REF!,TRUE,#REF!,TRUE,#REF!,TRUE,#REF!,"Посевная и начальная")</calculatedColumnFormula>
    </tableColumn>
    <tableColumn id="7" name="I.2017" totalsRowLabel="72" dataDxfId="4025" totalsRowDxfId="13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id="204" name="Таблица2328160176197205" displayName="Таблица2328160176197205" ref="J39:P48" totalsRowCount="1" headerRowDxfId="4024" dataDxfId="4023">
  <tableColumns count="7">
    <tableColumn id="1" name="Федеральный округ" totalsRowLabel="Итог" dataDxfId="4022" totalsRowDxfId="1364"/>
    <tableColumn id="2" name="2012" totalsRowLabel="100,0%" dataDxfId="4021" totalsRowDxfId="1363">
      <calculatedColumnFormula>Таблица23158174196204[[#This Row],[2012]]/Таблица23158174196204[[#Totals],[2012]]</calculatedColumnFormula>
    </tableColumn>
    <tableColumn id="3" name="2013" totalsRowLabel="100,0%" dataDxfId="4020" totalsRowDxfId="1362">
      <calculatedColumnFormula>Таблица23158174196204[[#This Row],[2013]]/Таблица23158174196204[[#Totals],[2013]]</calculatedColumnFormula>
    </tableColumn>
    <tableColumn id="4" name="2014" totalsRowLabel="100,0%" dataDxfId="4019" totalsRowDxfId="1361">
      <calculatedColumnFormula>Таблица23158174196204[[#This Row],[2014]]/Таблица23158174196204[[#Totals],[2014]]</calculatedColumnFormula>
    </tableColumn>
    <tableColumn id="5" name="2015" totalsRowLabel="100,0%" dataDxfId="4018" totalsRowDxfId="1360">
      <calculatedColumnFormula>Таблица23158174196204[[#This Row],[2015]]/Таблица23158174196204[[#Totals],[2015]]</calculatedColumnFormula>
    </tableColumn>
    <tableColumn id="6" name="2016" totalsRowLabel="100,0%" dataDxfId="4017" totalsRowDxfId="1359">
      <calculatedColumnFormula>Таблица23158174196204[[#This Row],[2016]]/Таблица23158174196204[[#Totals],[2016]]</calculatedColumnFormula>
    </tableColumn>
    <tableColumn id="7" name="I.2017" totalsRowLabel="100,0%" dataDxfId="4016" totalsRowDxfId="1358">
      <calculatedColumnFormula>Таблица23158174196204[[#This Row],[I.2017]]/Таблица23158174196204[[#Totals],[I.2017]]</calculatedColumnFormula>
    </tableColumn>
  </tableColumns>
  <tableStyleInfo name="TableStyleMedium11" showFirstColumn="0" showLastColumn="0" showRowStripes="1" showColumnStripes="0"/>
</table>
</file>

<file path=xl/tables/table105.xml><?xml version="1.0" encoding="utf-8"?>
<table xmlns="http://schemas.openxmlformats.org/spreadsheetml/2006/main" id="177" name="Таблица23158174196206210178" displayName="Таблица23158174196206210178" ref="B5:H8" totalsRowCount="1" headerRowDxfId="4014" dataDxfId="4013">
  <tableColumns count="7">
    <tableColumn id="1" name="Инвестиции" totalsRowLabel="Итог" dataDxfId="4012" totalsRowDxfId="1357"/>
    <tableColumn id="2" name="2012" totalsRowLabel="3430" dataDxfId="4011" totalsRowDxfId="1356">
      <calculatedColumnFormula>SUMIFS(#REF!,#REF!,2012,#REF!,TRUE,#REF!,TRUE,#REF!,TRUE,#REF!,"Центральный")</calculatedColumnFormula>
    </tableColumn>
    <tableColumn id="3" name="2013" totalsRowLabel="2645" dataDxfId="4010" totalsRowDxfId="1355">
      <calculatedColumnFormula>SUMIFS(#REF!,#REF!,2013,#REF!,TRUE,#REF!,TRUE,#REF!,TRUE,#REF!,"Центральный")</calculatedColumnFormula>
    </tableColumn>
    <tableColumn id="4" name="2014" totalsRowLabel="876" dataDxfId="4009" totalsRowDxfId="1354">
      <calculatedColumnFormula>SUMIFS(#REF!,#REF!,2014,#REF!,TRUE,#REF!,TRUE,#REF!,TRUE,#REF!,"Центральный")</calculatedColumnFormula>
    </tableColumn>
    <tableColumn id="5" name="2015" totalsRowLabel="1043" dataDxfId="4008" totalsRowDxfId="1353">
      <calculatedColumnFormula>SUMIFS(#REF!,#REF!,2015,#REF!,TRUE,#REF!,TRUE,#REF!,TRUE,#REF!,"Центральный")</calculatedColumnFormula>
    </tableColumn>
    <tableColumn id="6" name="2016" totalsRowLabel="813" dataDxfId="4007" totalsRowDxfId="1352">
      <calculatedColumnFormula>SUMIFS(#REF!,#REF!,2016,#REF!,TRUE,#REF!,TRUE,#REF!,TRUE,#REF!,"Центральный")</calculatedColumnFormula>
    </tableColumn>
    <tableColumn id="7" name="I.2017" totalsRowLabel="777" dataDxfId="4006" totalsRowDxfId="1351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id="178" name="Таблица2328160176197207211179" displayName="Таблица2328160176197207211179" ref="J5:P8" totalsRowCount="1" headerRowDxfId="4005" dataDxfId="4004">
  <tableColumns count="7">
    <tableColumn id="1" name="Инвестиции" totalsRowLabel="Итог" dataDxfId="4003" totalsRowDxfId="1350"/>
    <tableColumn id="2" name="2012" totalsRowLabel="100,0%" dataDxfId="4002" totalsRowDxfId="1349">
      <calculatedColumnFormula>Таблица23158174196206210178[[#This Row],[2012]]/Таблица23158174196206210178[[#Totals],[2012]]</calculatedColumnFormula>
    </tableColumn>
    <tableColumn id="3" name="2013" totalsRowLabel="100,0%" dataDxfId="4001" totalsRowDxfId="1348">
      <calculatedColumnFormula>Таблица23158174196206210178[[#This Row],[2013]]/Таблица23158174196206210178[[#Totals],[2013]]</calculatedColumnFormula>
    </tableColumn>
    <tableColumn id="4" name="2014" totalsRowLabel="100,0%" dataDxfId="4000" totalsRowDxfId="1347">
      <calculatedColumnFormula>Таблица23158174196206210178[[#This Row],[2014]]/Таблица23158174196206210178[[#Totals],[2014]]</calculatedColumnFormula>
    </tableColumn>
    <tableColumn id="5" name="2015" totalsRowLabel="100,0%" dataDxfId="3999" totalsRowDxfId="1346">
      <calculatedColumnFormula>Таблица23158174196206210178[[#This Row],[2015]]/Таблица23158174196206210178[[#Totals],[2015]]</calculatedColumnFormula>
    </tableColumn>
    <tableColumn id="6" name="2016" totalsRowLabel="100,0%" dataDxfId="3998" totalsRowDxfId="1345">
      <calculatedColumnFormula>Таблица23158174196206210178[[#This Row],[2016]]/Таблица23158174196206210178[[#Totals],[2016]]</calculatedColumnFormula>
    </tableColumn>
    <tableColumn id="7" name="I.2017" totalsRowLabel="100,0%" dataDxfId="3997" totalsRowDxfId="1344">
      <calculatedColumnFormula>Таблица23158174196206210178[[#This Row],[I.2017]]/Таблица23158174196206210178[[#Totals],[I.2017]]</calculatedColumnFormula>
    </tableColumn>
  </tableColumns>
  <tableStyleInfo name="TableStyleMedium11" showFirstColumn="0" showLastColumn="0" showRowStripes="1" showColumnStripes="0"/>
</table>
</file>

<file path=xl/tables/table107.xml><?xml version="1.0" encoding="utf-8"?>
<table xmlns="http://schemas.openxmlformats.org/spreadsheetml/2006/main" id="179" name="Таблица23158174196204208212180" displayName="Таблица23158174196204208212180" ref="B33:H36" totalsRowCount="1" headerRowDxfId="3996" dataDxfId="3995">
  <tableColumns count="7">
    <tableColumn id="1" name="Инвестиции" totalsRowLabel="Итог" dataDxfId="3994" totalsRowDxfId="1343"/>
    <tableColumn id="2" name="2012" totalsRowLabel="179" dataDxfId="3993" totalsRowDxfId="1342"/>
    <tableColumn id="3" name="2013" totalsRowLabel="218" dataDxfId="3992" totalsRowDxfId="1341"/>
    <tableColumn id="4" name="2014" totalsRowLabel="255" dataDxfId="3991" totalsRowDxfId="1340"/>
    <tableColumn id="5" name="2015" totalsRowLabel="203" dataDxfId="3990" totalsRowDxfId="1339"/>
    <tableColumn id="6" name="2016" totalsRowLabel="209" dataDxfId="3989" totalsRowDxfId="1338"/>
    <tableColumn id="7" name="I.2017" totalsRowLabel="77" dataDxfId="3988" totalsRowDxfId="1337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180" name="Таблица2328160176197205209213181" displayName="Таблица2328160176197205209213181" ref="J33:P36" totalsRowCount="1" headerRowDxfId="3987" dataDxfId="3986">
  <tableColumns count="7">
    <tableColumn id="1" name="Инвестиции" totalsRowLabel="Итог" dataDxfId="3985" totalsRowDxfId="1336"/>
    <tableColumn id="2" name="2012" totalsRowLabel="100,0%" dataDxfId="3984" totalsRowDxfId="1335">
      <calculatedColumnFormula>Таблица23158174196204208212180[[#This Row],[2012]]/Таблица23158174196204208212180[[#Totals],[2012]]</calculatedColumnFormula>
    </tableColumn>
    <tableColumn id="3" name="2013" totalsRowLabel="100,0%" dataDxfId="3983" totalsRowDxfId="1334">
      <calculatedColumnFormula>Таблица23158174196204208212180[[#This Row],[2013]]/Таблица23158174196204208212180[[#Totals],[2013]]</calculatedColumnFormula>
    </tableColumn>
    <tableColumn id="4" name="2014" totalsRowLabel="100,0%" dataDxfId="3982" totalsRowDxfId="1333">
      <calculatedColumnFormula>Таблица23158174196204208212180[[#This Row],[2014]]/Таблица23158174196204208212180[[#Totals],[2014]]</calculatedColumnFormula>
    </tableColumn>
    <tableColumn id="5" name="2015" totalsRowLabel="100,0%" dataDxfId="3981" totalsRowDxfId="1332">
      <calculatedColumnFormula>Таблица23158174196204208212180[[#This Row],[2015]]/Таблица23158174196204208212180[[#Totals],[2015]]</calculatedColumnFormula>
    </tableColumn>
    <tableColumn id="6" name="2016" totalsRowLabel="100,0%" dataDxfId="3980" totalsRowDxfId="1331">
      <calculatedColumnFormula>Таблица23158174196204208212180[[#This Row],[2016]]/Таблица23158174196204208212180[[#Totals],[2016]]</calculatedColumnFormula>
    </tableColumn>
    <tableColumn id="7" name="I.2017" totalsRowLabel="100,0%" dataDxfId="3979" totalsRowDxfId="1330">
      <calculatedColumnFormula>Таблица23158174196204208212180[[#This Row],[I.2017]]/Таблица23158174196204208212180[[#Totals],[I.2017]]</calculatedColumnFormula>
    </tableColumn>
  </tableColumns>
  <tableStyleInfo name="TableStyleMedium11" showFirstColumn="0" showLastColumn="0" showRowStripes="1" showColumnStripes="0"/>
</table>
</file>

<file path=xl/tables/table109.xml><?xml version="1.0" encoding="utf-8"?>
<table xmlns="http://schemas.openxmlformats.org/spreadsheetml/2006/main" id="243" name="Таблица23158174196206210178244" displayName="Таблица23158174196206210178244" ref="B5:H8" totalsRowCount="1" headerRowDxfId="3977" dataDxfId="3976">
  <tableColumns count="7">
    <tableColumn id="1" name="Инвестиции" totalsRowLabel="Итог" dataDxfId="3975" totalsRowDxfId="1329"/>
    <tableColumn id="2" name="2012" totalsRowLabel="3430" dataDxfId="3974" totalsRowDxfId="1328">
      <calculatedColumnFormula>SUMIFS(#REF!,#REF!,2012,#REF!,TRUE,#REF!,TRUE,#REF!,TRUE,#REF!,"Центральный")</calculatedColumnFormula>
    </tableColumn>
    <tableColumn id="3" name="2013" totalsRowLabel="2645" dataDxfId="3973" totalsRowDxfId="1327">
      <calculatedColumnFormula>SUMIFS(#REF!,#REF!,2013,#REF!,TRUE,#REF!,TRUE,#REF!,TRUE,#REF!,"Центральный")</calculatedColumnFormula>
    </tableColumn>
    <tableColumn id="4" name="2014" totalsRowLabel="876" dataDxfId="3972" totalsRowDxfId="1326">
      <calculatedColumnFormula>SUMIFS(#REF!,#REF!,2014,#REF!,TRUE,#REF!,TRUE,#REF!,TRUE,#REF!,"Центральный")</calculatedColumnFormula>
    </tableColumn>
    <tableColumn id="5" name="2015" totalsRowLabel="1043" dataDxfId="3971" totalsRowDxfId="1325">
      <calculatedColumnFormula>SUMIFS(#REF!,#REF!,2015,#REF!,TRUE,#REF!,TRUE,#REF!,TRUE,#REF!,"Центральный")</calculatedColumnFormula>
    </tableColumn>
    <tableColumn id="6" name="2016" totalsRowLabel="813" dataDxfId="3970" totalsRowDxfId="1324">
      <calculatedColumnFormula>SUMIFS(#REF!,#REF!,2016,#REF!,TRUE,#REF!,TRUE,#REF!,TRUE,#REF!,"Центральный")</calculatedColumnFormula>
    </tableColumn>
    <tableColumn id="7" name="I.2017" totalsRowLabel="777" dataDxfId="3969" totalsRowDxfId="132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7" name="Таблица37" displayName="Таблица37" ref="B4:H7" totalsRowCount="1" headerRowDxfId="5042" dataDxfId="5041">
  <tableColumns count="7">
    <tableColumn id="1" name="Фонды" totalsRowLabel="Итог" dataDxfId="5040" totalsRowDxfId="1945"/>
    <tableColumn id="2" name="2012" totalsRowLabel="20413" dataDxfId="5039" totalsRowDxfId="1944">
      <calculatedColumnFormula>SUMIFS(#REF!,#REF!,2012,#REF!,TRUE,#REF!,TRUE,#REF!,TRUE,#REF!,"С госучастием")</calculatedColumnFormula>
    </tableColumn>
    <tableColumn id="3" name="2013" totalsRowLabel="21616" dataDxfId="5038" totalsRowDxfId="1943">
      <calculatedColumnFormula>SUMIFS(#REF!,#REF!,2013,#REF!,TRUE,#REF!,TRUE,#REF!,TRUE,#REF!,"С госучастием")</calculatedColumnFormula>
    </tableColumn>
    <tableColumn id="4" name="2014" totalsRowLabel="21748" dataDxfId="5037" totalsRowDxfId="1942">
      <calculatedColumnFormula>SUMIFS(#REF!,#REF!,2014,#REF!,TRUE,#REF!,TRUE,#REF!,TRUE,#REF!,"С госучастием")</calculatedColumnFormula>
    </tableColumn>
    <tableColumn id="5" name="2015" totalsRowLabel="18654" dataDxfId="5036" totalsRowDxfId="1941">
      <calculatedColumnFormula>SUMIFS(#REF!,#REF!,2015,#REF!,TRUE,#REF!,TRUE,#REF!,TRUE,#REF!,"С госучастием")</calculatedColumnFormula>
    </tableColumn>
    <tableColumn id="6" name="2016" totalsRowLabel="16121" dataDxfId="5035" totalsRowDxfId="1940">
      <calculatedColumnFormula>SUMIFS(#REF!,#REF!,2016,#REF!,TRUE,#REF!,TRUE,#REF!,TRUE,#REF!,"С госучастием")</calculatedColumnFormula>
    </tableColumn>
    <tableColumn id="7" name="I.2017" totalsRowLabel="17121" dataDxfId="5034" totalsRowDxfId="193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id="244" name="Таблица2328160176197207211179245" displayName="Таблица2328160176197207211179245" ref="J5:P8" totalsRowCount="1" headerRowDxfId="3968" dataDxfId="3967">
  <tableColumns count="7">
    <tableColumn id="1" name="Инвестиции" totalsRowLabel="Итог" dataDxfId="3966" totalsRowDxfId="1322"/>
    <tableColumn id="2" name="2012" totalsRowLabel="100,0%" dataDxfId="3965" totalsRowDxfId="1321">
      <calculatedColumnFormula>Таблица23158174196206210178244[[#This Row],[2012]]/Таблица23158174196206210178244[[#Totals],[2012]]</calculatedColumnFormula>
    </tableColumn>
    <tableColumn id="3" name="2013" totalsRowLabel="100,0%" dataDxfId="3964" totalsRowDxfId="1320">
      <calculatedColumnFormula>Таблица23158174196206210178244[[#This Row],[2013]]/Таблица23158174196206210178244[[#Totals],[2013]]</calculatedColumnFormula>
    </tableColumn>
    <tableColumn id="4" name="2014" totalsRowLabel="100,0%" dataDxfId="3963" totalsRowDxfId="1319">
      <calculatedColumnFormula>Таблица23158174196206210178244[[#This Row],[2014]]/Таблица23158174196206210178244[[#Totals],[2014]]</calculatedColumnFormula>
    </tableColumn>
    <tableColumn id="5" name="2015" totalsRowLabel="100,0%" dataDxfId="3962" totalsRowDxfId="1318">
      <calculatedColumnFormula>Таблица23158174196206210178244[[#This Row],[2015]]/Таблица23158174196206210178244[[#Totals],[2015]]</calculatedColumnFormula>
    </tableColumn>
    <tableColumn id="6" name="2016" totalsRowLabel="100,0%" dataDxfId="3961" totalsRowDxfId="1317">
      <calculatedColumnFormula>Таблица23158174196206210178244[[#This Row],[2016]]/Таблица23158174196206210178244[[#Totals],[2016]]</calculatedColumnFormula>
    </tableColumn>
    <tableColumn id="7" name="I.2017" totalsRowLabel="100,0%" dataDxfId="3960" totalsRowDxfId="1316">
      <calculatedColumnFormula>Таблица23158174196206210178244[[#This Row],[I.2017]]/Таблица23158174196206210178244[[#Totals],[I.2017]]</calculatedColumnFormula>
    </tableColumn>
  </tableColumns>
  <tableStyleInfo name="TableStyleMedium11" showFirstColumn="0" showLastColumn="0" showRowStripes="1" showColumnStripes="0"/>
</table>
</file>

<file path=xl/tables/table111.xml><?xml version="1.0" encoding="utf-8"?>
<table xmlns="http://schemas.openxmlformats.org/spreadsheetml/2006/main" id="245" name="Таблица23158174196204208212180246" displayName="Таблица23158174196204208212180246" ref="B33:H36" totalsRowCount="1" headerRowDxfId="3959" dataDxfId="3958">
  <tableColumns count="7">
    <tableColumn id="1" name="Инвестиции" totalsRowLabel="Итог" dataDxfId="3957" totalsRowDxfId="1315"/>
    <tableColumn id="2" name="2012" totalsRowLabel="179" dataDxfId="3956" totalsRowDxfId="1314"/>
    <tableColumn id="3" name="2013" totalsRowLabel="218" dataDxfId="3955" totalsRowDxfId="1313"/>
    <tableColumn id="4" name="2014" totalsRowLabel="255" dataDxfId="3954" totalsRowDxfId="1312"/>
    <tableColumn id="5" name="2015" totalsRowLabel="203" dataDxfId="3953" totalsRowDxfId="1311"/>
    <tableColumn id="6" name="2016" totalsRowLabel="209" dataDxfId="3952" totalsRowDxfId="1310"/>
    <tableColumn id="7" name="I.2017" totalsRowLabel="77" dataDxfId="3951" totalsRowDxfId="1309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id="246" name="Таблица2328160176197205209213181247" displayName="Таблица2328160176197205209213181247" ref="J33:P36" totalsRowCount="1" headerRowDxfId="3950" dataDxfId="3949">
  <tableColumns count="7">
    <tableColumn id="1" name="Инвестиции" totalsRowLabel="Итог" dataDxfId="3948" totalsRowDxfId="1308"/>
    <tableColumn id="2" name="2012" totalsRowLabel="100,0%" dataDxfId="3947" totalsRowDxfId="1307">
      <calculatedColumnFormula>Таблица23158174196204208212180246[[#This Row],[2012]]/Таблица23158174196204208212180246[[#Totals],[2012]]</calculatedColumnFormula>
    </tableColumn>
    <tableColumn id="3" name="2013" totalsRowLabel="100,0%" dataDxfId="3946" totalsRowDxfId="1306">
      <calculatedColumnFormula>Таблица23158174196204208212180246[[#This Row],[2013]]/Таблица23158174196204208212180246[[#Totals],[2013]]</calculatedColumnFormula>
    </tableColumn>
    <tableColumn id="4" name="2014" totalsRowLabel="100,0%" dataDxfId="3945" totalsRowDxfId="1305">
      <calculatedColumnFormula>Таблица23158174196204208212180246[[#This Row],[2014]]/Таблица23158174196204208212180246[[#Totals],[2014]]</calculatedColumnFormula>
    </tableColumn>
    <tableColumn id="5" name="2015" totalsRowLabel="100,0%" dataDxfId="3944" totalsRowDxfId="1304">
      <calculatedColumnFormula>Таблица23158174196204208212180246[[#This Row],[2015]]/Таблица23158174196204208212180246[[#Totals],[2015]]</calculatedColumnFormula>
    </tableColumn>
    <tableColumn id="6" name="2016" totalsRowLabel="100,0%" dataDxfId="3943" totalsRowDxfId="1303">
      <calculatedColumnFormula>Таблица23158174196204208212180246[[#This Row],[2016]]/Таблица23158174196204208212180246[[#Totals],[2016]]</calculatedColumnFormula>
    </tableColumn>
    <tableColumn id="7" name="I.2017" totalsRowLabel="100,0%" dataDxfId="3942" totalsRowDxfId="1302">
      <calculatedColumnFormula>Таблица23158174196204208212180246[[#This Row],[I.2017]]/Таблица23158174196204208212180246[[#Totals],[I.2017]]</calculatedColumnFormula>
    </tableColumn>
  </tableColumns>
  <tableStyleInfo name="TableStyleMedium11" showFirstColumn="0" showLastColumn="0" showRowStripes="1" showColumnStripes="0"/>
</table>
</file>

<file path=xl/tables/table113.xml><?xml version="1.0" encoding="utf-8"?>
<table xmlns="http://schemas.openxmlformats.org/spreadsheetml/2006/main" id="247" name="Таблица23158174196206210178244248" displayName="Таблица23158174196206210178244248" ref="B5:H8" totalsRowCount="1" headerRowDxfId="3940" dataDxfId="3939">
  <tableColumns count="7">
    <tableColumn id="1" name="Инвестиции" totalsRowLabel="Итог" dataDxfId="3938" totalsRowDxfId="1301"/>
    <tableColumn id="2" name="2012" totalsRowLabel="3430" dataDxfId="3937" totalsRowDxfId="1300">
      <calculatedColumnFormula>SUMIFS(#REF!,#REF!,2012,#REF!,TRUE,#REF!,TRUE,#REF!,TRUE,#REF!,"Центральный")</calculatedColumnFormula>
    </tableColumn>
    <tableColumn id="3" name="2013" totalsRowLabel="2645" dataDxfId="3936" totalsRowDxfId="1299">
      <calculatedColumnFormula>SUMIFS(#REF!,#REF!,2013,#REF!,TRUE,#REF!,TRUE,#REF!,TRUE,#REF!,"Центральный")</calculatedColumnFormula>
    </tableColumn>
    <tableColumn id="4" name="2014" totalsRowLabel="876" dataDxfId="3935" totalsRowDxfId="1298">
      <calculatedColumnFormula>SUMIFS(#REF!,#REF!,2014,#REF!,TRUE,#REF!,TRUE,#REF!,TRUE,#REF!,"Центральный")</calculatedColumnFormula>
    </tableColumn>
    <tableColumn id="5" name="2015" totalsRowLabel="1043" dataDxfId="3934" totalsRowDxfId="1297">
      <calculatedColumnFormula>SUMIFS(#REF!,#REF!,2015,#REF!,TRUE,#REF!,TRUE,#REF!,TRUE,#REF!,"Центральный")</calculatedColumnFormula>
    </tableColumn>
    <tableColumn id="6" name="2016" totalsRowLabel="813" dataDxfId="3933" totalsRowDxfId="1296">
      <calculatedColumnFormula>SUMIFS(#REF!,#REF!,2016,#REF!,TRUE,#REF!,TRUE,#REF!,TRUE,#REF!,"Центральный")</calculatedColumnFormula>
    </tableColumn>
    <tableColumn id="7" name="I.2017" totalsRowLabel="777" dataDxfId="3932" totalsRowDxfId="1295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248" name="Таблица2328160176197207211179245249" displayName="Таблица2328160176197207211179245249" ref="J5:P8" totalsRowCount="1" headerRowDxfId="3931" dataDxfId="3930">
  <tableColumns count="7">
    <tableColumn id="1" name="Инвестиции" totalsRowLabel="Итог" dataDxfId="3929" totalsRowDxfId="1294"/>
    <tableColumn id="2" name="2012" totalsRowLabel="100,0%" dataDxfId="3928" totalsRowDxfId="1293">
      <calculatedColumnFormula>Таблица23158174196206210178244248[[#This Row],[2012]]/Таблица23158174196206210178244248[[#Totals],[2012]]</calculatedColumnFormula>
    </tableColumn>
    <tableColumn id="3" name="2013" totalsRowLabel="100,0%" dataDxfId="3927" totalsRowDxfId="1292">
      <calculatedColumnFormula>Таблица23158174196206210178244248[[#This Row],[2013]]/Таблица23158174196206210178244248[[#Totals],[2013]]</calculatedColumnFormula>
    </tableColumn>
    <tableColumn id="4" name="2014" totalsRowLabel="100,0%" dataDxfId="3926" totalsRowDxfId="1291">
      <calculatedColumnFormula>Таблица23158174196206210178244248[[#This Row],[2014]]/Таблица23158174196206210178244248[[#Totals],[2014]]</calculatedColumnFormula>
    </tableColumn>
    <tableColumn id="5" name="2015" totalsRowLabel="100,0%" dataDxfId="3925" totalsRowDxfId="1290">
      <calculatedColumnFormula>Таблица23158174196206210178244248[[#This Row],[2015]]/Таблица23158174196206210178244248[[#Totals],[2015]]</calculatedColumnFormula>
    </tableColumn>
    <tableColumn id="6" name="2016" totalsRowLabel="100,0%" dataDxfId="3924" totalsRowDxfId="1289">
      <calculatedColumnFormula>Таблица23158174196206210178244248[[#This Row],[2016]]/Таблица23158174196206210178244248[[#Totals],[2016]]</calculatedColumnFormula>
    </tableColumn>
    <tableColumn id="7" name="I.2017" totalsRowLabel="100,0%" dataDxfId="3923" totalsRowDxfId="1288">
      <calculatedColumnFormula>Таблица23158174196206210178244248[[#This Row],[I.2017]]/Таблица23158174196206210178244248[[#Totals],[I.2017]]</calculatedColumnFormula>
    </tableColumn>
  </tableColumns>
  <tableStyleInfo name="TableStyleMedium11" showFirstColumn="0" showLastColumn="0" showRowStripes="1" showColumnStripes="0"/>
</table>
</file>

<file path=xl/tables/table115.xml><?xml version="1.0" encoding="utf-8"?>
<table xmlns="http://schemas.openxmlformats.org/spreadsheetml/2006/main" id="249" name="Таблица23158174196204208212180246250" displayName="Таблица23158174196204208212180246250" ref="B33:H36" totalsRowCount="1" headerRowDxfId="3922" dataDxfId="3921">
  <tableColumns count="7">
    <tableColumn id="1" name="Инвестиции" totalsRowLabel="Итог" dataDxfId="3920" totalsRowDxfId="1287"/>
    <tableColumn id="2" name="2012" totalsRowLabel="179" dataDxfId="3919" totalsRowDxfId="1286"/>
    <tableColumn id="3" name="2013" totalsRowLabel="218" dataDxfId="3918" totalsRowDxfId="1285"/>
    <tableColumn id="4" name="2014" totalsRowLabel="255" dataDxfId="3917" totalsRowDxfId="1284"/>
    <tableColumn id="5" name="2015" totalsRowLabel="203" dataDxfId="3916" totalsRowDxfId="1283"/>
    <tableColumn id="6" name="2016" totalsRowLabel="209" dataDxfId="3915" totalsRowDxfId="1282"/>
    <tableColumn id="7" name="I.2017" totalsRowLabel="77" dataDxfId="3914" totalsRowDxfId="1281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id="250" name="Таблица2328160176197205209213181247251" displayName="Таблица2328160176197205209213181247251" ref="J33:P36" totalsRowCount="1" headerRowDxfId="3913" dataDxfId="3912">
  <tableColumns count="7">
    <tableColumn id="1" name="Инвестиции" totalsRowLabel="Итог" dataDxfId="3911" totalsRowDxfId="1280"/>
    <tableColumn id="2" name="2012" totalsRowLabel="100,0%" dataDxfId="3910" totalsRowDxfId="1279">
      <calculatedColumnFormula>Таблица23158174196204208212180246250[[#This Row],[2012]]/Таблица23158174196204208212180246250[[#Totals],[2012]]</calculatedColumnFormula>
    </tableColumn>
    <tableColumn id="3" name="2013" totalsRowLabel="100,0%" dataDxfId="3909" totalsRowDxfId="1278">
      <calculatedColumnFormula>Таблица23158174196204208212180246250[[#This Row],[2013]]/Таблица23158174196204208212180246250[[#Totals],[2013]]</calculatedColumnFormula>
    </tableColumn>
    <tableColumn id="4" name="2014" totalsRowLabel="100,0%" dataDxfId="3908" totalsRowDxfId="1277">
      <calculatedColumnFormula>Таблица23158174196204208212180246250[[#This Row],[2014]]/Таблица23158174196204208212180246250[[#Totals],[2014]]</calculatedColumnFormula>
    </tableColumn>
    <tableColumn id="5" name="2015" totalsRowLabel="100,0%" dataDxfId="3907" totalsRowDxfId="1276">
      <calculatedColumnFormula>Таблица23158174196204208212180246250[[#This Row],[2015]]/Таблица23158174196204208212180246250[[#Totals],[2015]]</calculatedColumnFormula>
    </tableColumn>
    <tableColumn id="6" name="2016" totalsRowLabel="100,0%" dataDxfId="3906" totalsRowDxfId="1275">
      <calculatedColumnFormula>Таблица23158174196204208212180246250[[#This Row],[2016]]/Таблица23158174196204208212180246250[[#Totals],[2016]]</calculatedColumnFormula>
    </tableColumn>
    <tableColumn id="7" name="I.2017" totalsRowLabel="100,0%" dataDxfId="3905" totalsRowDxfId="1274">
      <calculatedColumnFormula>Таблица23158174196204208212180246250[[#This Row],[I.2017]]/Таблица23158174196204208212180246250[[#Totals],[I.2017]]</calculatedColumnFormula>
    </tableColumn>
  </tableColumns>
  <tableStyleInfo name="TableStyleMedium11" showFirstColumn="0" showLastColumn="0" showRowStripes="1" showColumnStripes="0"/>
</table>
</file>

<file path=xl/tables/table117.xml><?xml version="1.0" encoding="utf-8"?>
<table xmlns="http://schemas.openxmlformats.org/spreadsheetml/2006/main" id="289" name="Таблица8148180290" displayName="Таблица8148180290" ref="B4:H5" totalsRowShown="0" headerRowDxfId="3904" dataDxfId="3903">
  <tableColumns count="7">
    <tableColumn id="1" name="Объем инвестиций, млн долл." dataDxfId="3902"/>
    <tableColumn id="11" name="2012" dataDxfId="3901"/>
    <tableColumn id="12" name="2013" dataDxfId="3900"/>
    <tableColumn id="13" name="2014" dataDxfId="3899"/>
    <tableColumn id="14" name="2015" dataDxfId="3898"/>
    <tableColumn id="15" name="2016" dataDxfId="3897"/>
    <tableColumn id="16" name="I.2017" dataDxfId="3896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id="290" name="Таблица810149181291" displayName="Таблица810149181291" ref="B24:H25" totalsRowShown="0" headerRowDxfId="3895" dataDxfId="3894">
  <tableColumns count="7">
    <tableColumn id="1" name="Число инвестиций" dataDxfId="3893"/>
    <tableColumn id="11" name="2012" dataDxfId="3892"/>
    <tableColumn id="12" name="2013" dataDxfId="3891"/>
    <tableColumn id="13" name="2014" dataDxfId="3890"/>
    <tableColumn id="14" name="2015" dataDxfId="3889"/>
    <tableColumn id="15" name="2016" dataDxfId="3888"/>
    <tableColumn id="16" name="I.2017" dataDxfId="3887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id="197" name="Таблица23158198" displayName="Таблица23158198" ref="B5:H22" totalsRowCount="1" headerRowDxfId="3881" dataDxfId="3880">
  <tableColumns count="7">
    <tableColumn id="1" name="Отрасли" totalsRowLabel="Итог" dataDxfId="3879" totalsRowDxfId="1273"/>
    <tableColumn id="2" name="2012" totalsRowLabel="3054" dataDxfId="3878" totalsRowDxfId="1272">
      <calculatedColumnFormula>SUMIFS(#REF!,#REF!,2012,#REF!,TRUE,#REF!,TRUE,#REF!,TRUE,#REF!,"Биотехнологии")</calculatedColumnFormula>
    </tableColumn>
    <tableColumn id="3" name="2013" totalsRowLabel="2360" dataDxfId="3877" totalsRowDxfId="1271">
      <calculatedColumnFormula>SUMIFS(#REF!,#REF!,2013,#REF!,TRUE,#REF!,TRUE,#REF!,TRUE,#REF!,"Биотехнологии")</calculatedColumnFormula>
    </tableColumn>
    <tableColumn id="4" name="2014" totalsRowLabel="459" dataDxfId="3876" totalsRowDxfId="1270">
      <calculatedColumnFormula>SUMIFS(#REF!,#REF!,2014,#REF!,TRUE,#REF!,TRUE,#REF!,TRUE,#REF!,"Биотехнологии")</calculatedColumnFormula>
    </tableColumn>
    <tableColumn id="5" name="2015" totalsRowLabel="893" dataDxfId="3875" totalsRowDxfId="1269">
      <calculatedColumnFormula>SUMIFS(#REF!,#REF!,2015,#REF!,TRUE,#REF!,TRUE,#REF!,TRUE,#REF!,"Биотехнологии")</calculatedColumnFormula>
    </tableColumn>
    <tableColumn id="6" name="2016" totalsRowLabel="687" dataDxfId="3874" totalsRowDxfId="1268">
      <calculatedColumnFormula>SUMIFS(#REF!,#REF!,2016,#REF!,TRUE,#REF!,TRUE,#REF!,TRUE,#REF!,"Биотехнологии")</calculatedColumnFormula>
    </tableColumn>
    <tableColumn id="7" name="I.2017" totalsRowLabel="728" dataDxfId="3873" totalsRowDxfId="1267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38" name="Таблица3739" displayName="Таблица3739" ref="B26:H29" totalsRowCount="1" headerRowDxfId="5033" dataDxfId="5032">
  <tableColumns count="7">
    <tableColumn id="1" name="Фонды" totalsRowLabel="Итог" dataDxfId="5031" totalsRowDxfId="1931"/>
    <tableColumn id="2" name="2012" totalsRowLabel="83" dataDxfId="5030" totalsRowDxfId="1930">
      <calculatedColumnFormula>SUMIFS(#REF!,#REF!,2012,#REF!,TRUE,#REF!,TRUE,#REF!,TRUE,#REF!,"С госучастием")</calculatedColumnFormula>
    </tableColumn>
    <tableColumn id="3" name="2013" totalsRowLabel="94" dataDxfId="5029" totalsRowDxfId="1929">
      <calculatedColumnFormula>SUMIFS(#REF!,#REF!,2013,#REF!,TRUE,#REF!,TRUE,#REF!,TRUE,#REF!,"С госучастием")</calculatedColumnFormula>
    </tableColumn>
    <tableColumn id="4" name="2014" totalsRowLabel="90" dataDxfId="5028" totalsRowDxfId="1928">
      <calculatedColumnFormula>SUMIFS(#REF!,#REF!,2014,#REF!,TRUE,#REF!,TRUE,#REF!,TRUE,#REF!,"С госучастием")</calculatedColumnFormula>
    </tableColumn>
    <tableColumn id="5" name="2015" totalsRowLabel="84" dataDxfId="5027" totalsRowDxfId="1927">
      <calculatedColumnFormula>SUMIFS(#REF!,#REF!,2015,#REF!,TRUE,#REF!,TRUE,#REF!,TRUE,#REF!,"С госучастием")</calculatedColumnFormula>
    </tableColumn>
    <tableColumn id="6" name="2016" totalsRowLabel="75" dataDxfId="5026" totalsRowDxfId="1926">
      <calculatedColumnFormula>SUMIFS(#REF!,#REF!,2016,#REF!,TRUE,#REF!,TRUE,#REF!,TRUE,#REF!,"С госучастием")</calculatedColumnFormula>
    </tableColumn>
    <tableColumn id="7" name="I.2017" totalsRowLabel="75" dataDxfId="5025" totalsRowDxfId="192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id="198" name="Таблица2325159199" displayName="Таблица2325159199" ref="B47:H64" totalsRowCount="1" headerRowDxfId="3872" dataDxfId="3871">
  <tableColumns count="7">
    <tableColumn id="1" name="Отрасли" totalsRowLabel="Итог" dataDxfId="3870" totalsRowDxfId="1259"/>
    <tableColumn id="2" name="2012" totalsRowLabel="41" dataDxfId="3869" totalsRowDxfId="1258"/>
    <tableColumn id="3" name="2013" totalsRowLabel="30" dataDxfId="3868" totalsRowDxfId="1257"/>
    <tableColumn id="4" name="2014" totalsRowLabel="22" dataDxfId="3867" totalsRowDxfId="1256"/>
    <tableColumn id="5" name="2015" totalsRowLabel="13" dataDxfId="3866" totalsRowDxfId="1255"/>
    <tableColumn id="6" name="2016" totalsRowLabel="7" dataDxfId="3865" totalsRowDxfId="1254"/>
    <tableColumn id="7" name="I.2017" totalsRowLabel="8" dataDxfId="3864" totalsRowDxfId="1253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id="199" name="Таблица2328160200" displayName="Таблица2328160200" ref="J5:P22" totalsRowCount="1" headerRowDxfId="3863" dataDxfId="3862">
  <tableColumns count="7">
    <tableColumn id="1" name="Отрасли" totalsRowLabel="Итог" dataDxfId="3861" totalsRowDxfId="1266"/>
    <tableColumn id="2" name="2012" totalsRowLabel="100,0%" dataDxfId="3860" totalsRowDxfId="1265">
      <calculatedColumnFormula>Таблица23158198[[#This Row],[2012]]/Таблица23158198[[#Totals],[2012]]</calculatedColumnFormula>
    </tableColumn>
    <tableColumn id="3" name="2013" totalsRowLabel="100,0%" dataDxfId="3859" totalsRowDxfId="1264">
      <calculatedColumnFormula>Таблица23158198[[#This Row],[2013]]/Таблица23158198[[#Totals],[2013]]</calculatedColumnFormula>
    </tableColumn>
    <tableColumn id="4" name="2014" totalsRowLabel="100,0%" dataDxfId="3858" totalsRowDxfId="1263">
      <calculatedColumnFormula>Таблица23158198[[#This Row],[2014]]/Таблица23158198[[#Totals],[2014]]</calculatedColumnFormula>
    </tableColumn>
    <tableColumn id="5" name="2015" totalsRowLabel="100,0%" dataDxfId="3857" totalsRowDxfId="1262">
      <calculatedColumnFormula>Таблица23158198[[#This Row],[2015]]/Таблица23158198[[#Totals],[2015]]</calculatedColumnFormula>
    </tableColumn>
    <tableColumn id="6" name="2016" totalsRowLabel="100,0%" dataDxfId="3856" totalsRowDxfId="1261">
      <calculatedColumnFormula>Таблица23158198[[#This Row],[2016]]/Таблица23158198[[#Totals],[2016]]</calculatedColumnFormula>
    </tableColumn>
    <tableColumn id="7" name="I.2017" totalsRowLabel="100,0%" dataDxfId="3855" totalsRowDxfId="1260">
      <calculatedColumnFormula>Таблица23158198[[#This Row],[I.2017]]/Таблица23158198[[#Totals],[I.2017]]</calculatedColumnFormula>
    </tableColumn>
  </tableColumns>
  <tableStyleInfo name="TableStyleMedium11" showFirstColumn="0" showLastColumn="0" showRowStripes="1" showColumnStripes="0"/>
</table>
</file>

<file path=xl/tables/table122.xml><?xml version="1.0" encoding="utf-8"?>
<table xmlns="http://schemas.openxmlformats.org/spreadsheetml/2006/main" id="200" name="Таблица232529161201" displayName="Таблица232529161201" ref="J47:P64" totalsRowCount="1" headerRowDxfId="3854" dataDxfId="3853">
  <tableColumns count="7">
    <tableColumn id="1" name="Отрасли" totalsRowLabel="Итог" dataDxfId="3852" totalsRowDxfId="1252"/>
    <tableColumn id="2" name="2012" totalsRowLabel="100,0%" dataDxfId="3851" totalsRowDxfId="1251">
      <calculatedColumnFormula>Таблица2325159199[[#This Row],[2012]]/Таблица2325159199[[#Totals],[2012]]</calculatedColumnFormula>
    </tableColumn>
    <tableColumn id="3" name="2013" totalsRowLabel="100,0%" dataDxfId="3850" totalsRowDxfId="1250">
      <calculatedColumnFormula>Таблица2325159199[[#This Row],[2013]]/Таблица2325159199[[#Totals],[2013]]</calculatedColumnFormula>
    </tableColumn>
    <tableColumn id="4" name="2014" totalsRowLabel="100,0%" dataDxfId="3849" totalsRowDxfId="1249">
      <calculatedColumnFormula>Таблица2325159199[[#This Row],[2014]]/Таблица2325159199[[#Totals],[2014]]</calculatedColumnFormula>
    </tableColumn>
    <tableColumn id="5" name="2015" totalsRowLabel="100,0%" dataDxfId="3848" totalsRowDxfId="1248">
      <calculatedColumnFormula>Таблица2325159199[[#This Row],[2015]]/Таблица2325159199[[#Totals],[2015]]</calculatedColumnFormula>
    </tableColumn>
    <tableColumn id="6" name="2016" totalsRowLabel="100,0%" dataDxfId="3847" totalsRowDxfId="1247">
      <calculatedColumnFormula>Таблица2325159199[[#This Row],[2016]]/Таблица2325159199[[#Totals],[2016]]</calculatedColumnFormula>
    </tableColumn>
    <tableColumn id="7" name="I.2017" totalsRowLabel="100,0%" dataDxfId="3846" totalsRowDxfId="1246">
      <calculatedColumnFormula>Таблица2325159199[[#This Row],[I.2017]]/Таблица2325159199[[#Totals],[I.2017]]</calculatedColumnFormula>
    </tableColumn>
  </tableColumns>
  <tableStyleInfo name="TableStyleMedium11" showFirstColumn="0" showLastColumn="0" showRowStripes="1" showColumnStripes="0"/>
</table>
</file>

<file path=xl/tables/table123.xml><?xml version="1.0" encoding="utf-8"?>
<table xmlns="http://schemas.openxmlformats.org/spreadsheetml/2006/main" id="201" name="Таблица29162202" displayName="Таблица29162202" ref="B117:H122" totalsRowCount="1" headerRowDxfId="3845" dataDxfId="3844">
  <tableColumns count="7">
    <tableColumn id="1" name="Сектор" totalsRowLabel="Итог" dataDxfId="3843" totalsRowDxfId="1231"/>
    <tableColumn id="2" name="2012" totalsRowLabel="41" dataDxfId="3842" totalsRowDxfId="1230"/>
    <tableColumn id="3" name="2013" totalsRowLabel="30" dataDxfId="3841" totalsRowDxfId="1229"/>
    <tableColumn id="4" name="2014" totalsRowLabel="22" dataDxfId="3840" totalsRowDxfId="1228"/>
    <tableColumn id="5" name="2015" totalsRowLabel="13" dataDxfId="3839" totalsRowDxfId="1227"/>
    <tableColumn id="6" name="2016" totalsRowLabel="7" dataDxfId="3838" totalsRowDxfId="1226"/>
    <tableColumn id="7" name="I.2017" totalsRowLabel="8" dataDxfId="3837" totalsRowDxfId="1225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id="202" name="Таблица2931163203" displayName="Таблица2931163203" ref="B92:H97" totalsRowCount="1" headerRowDxfId="3836" dataDxfId="3835">
  <tableColumns count="7">
    <tableColumn id="1" name="Сектор" totalsRowLabel="Итог" dataDxfId="3834" totalsRowDxfId="1245"/>
    <tableColumn id="2" name="2012" totalsRowLabel="3054" dataDxfId="3833" totalsRowDxfId="1244">
      <calculatedColumnFormula>COUNTIFS(#REF!,2012,#REF!,TRUE,#REF!,TRUE,#REF!,TRUE,#REF!,"ИКТ")</calculatedColumnFormula>
    </tableColumn>
    <tableColumn id="3" name="2013" totalsRowLabel="2360" dataDxfId="3832" totalsRowDxfId="1243">
      <calculatedColumnFormula>COUNTIFS(#REF!,2013,#REF!,TRUE,#REF!,TRUE,#REF!,TRUE,#REF!,"ИКТ")</calculatedColumnFormula>
    </tableColumn>
    <tableColumn id="4" name="2014" totalsRowLabel="459" dataDxfId="3831" totalsRowDxfId="1242">
      <calculatedColumnFormula>COUNTIFS(#REF!,2014,#REF!,TRUE,#REF!,TRUE,#REF!,TRUE,#REF!,"ИКТ")</calculatedColumnFormula>
    </tableColumn>
    <tableColumn id="5" name="2015" totalsRowLabel="893" dataDxfId="3830" totalsRowDxfId="1241">
      <calculatedColumnFormula>COUNTIFS(#REF!,2015,#REF!,TRUE,#REF!,TRUE,#REF!,TRUE,#REF!,"ИКТ")</calculatedColumnFormula>
    </tableColumn>
    <tableColumn id="6" name="2016" totalsRowLabel="687" dataDxfId="3829" totalsRowDxfId="1240">
      <calculatedColumnFormula>COUNTIFS(#REF!,2016,#REF!,TRUE,#REF!,TRUE,#REF!,TRUE,#REF!,"ИКТ")</calculatedColumnFormula>
    </tableColumn>
    <tableColumn id="7" name="I.2017" totalsRowLabel="728" dataDxfId="3828" totalsRowDxfId="1239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213" name="Таблица293132164214" displayName="Таблица293132164214" ref="J92:P97" totalsRowCount="1" headerRowDxfId="3827" dataDxfId="3826">
  <tableColumns count="7">
    <tableColumn id="1" name="Сектор" totalsRowLabel="Итог" dataDxfId="3825" totalsRowDxfId="1238"/>
    <tableColumn id="2" name="2012" totalsRowLabel="100,0%" dataDxfId="3824" totalsRowDxfId="1237">
      <calculatedColumnFormula>Таблица2931163203[[#This Row],[2012]]/Таблица2931163203[[#Totals],[2012]]</calculatedColumnFormula>
    </tableColumn>
    <tableColumn id="3" name="2013" totalsRowLabel="100,0%" dataDxfId="3823" totalsRowDxfId="1236">
      <calculatedColumnFormula>Таблица2931163203[[#This Row],[2013]]/Таблица2931163203[[#Totals],[2013]]</calculatedColumnFormula>
    </tableColumn>
    <tableColumn id="4" name="2014" totalsRowLabel="100,0%" dataDxfId="3822" totalsRowDxfId="1235">
      <calculatedColumnFormula>Таблица2931163203[[#This Row],[2014]]/Таблица2931163203[[#Totals],[2014]]</calculatedColumnFormula>
    </tableColumn>
    <tableColumn id="5" name="2015" totalsRowLabel="100,0%" dataDxfId="3821" totalsRowDxfId="1234">
      <calculatedColumnFormula>Таблица2931163203[[#This Row],[2015]]/Таблица2931163203[[#Totals],[2015]]</calculatedColumnFormula>
    </tableColumn>
    <tableColumn id="6" name="2016" totalsRowLabel="100,0%" dataDxfId="3820" totalsRowDxfId="1233">
      <calculatedColumnFormula>Таблица2931163203[[#This Row],[2016]]/Таблица2931163203[[#Totals],[2016]]</calculatedColumnFormula>
    </tableColumn>
    <tableColumn id="7" name="I.2017" totalsRowLabel="100,0%" dataDxfId="3819" totalsRowDxfId="1232">
      <calculatedColumnFormula>Таблица2931163203[[#This Row],[I.2017]]/Таблица2931163203[[#Totals],[I.2017]]</calculatedColumnFormula>
    </tableColumn>
  </tableColumns>
  <tableStyleInfo name="TableStyleMedium11" showFirstColumn="0" showLastColumn="0" showRowStripes="1" showColumnStripes="0"/>
</table>
</file>

<file path=xl/tables/table126.xml><?xml version="1.0" encoding="utf-8"?>
<table xmlns="http://schemas.openxmlformats.org/spreadsheetml/2006/main" id="214" name="Таблица29313233165215" displayName="Таблица29313233165215" ref="J117:P122" totalsRowCount="1" headerRowDxfId="3818" dataDxfId="3817">
  <tableColumns count="7">
    <tableColumn id="1" name="Сектор" totalsRowLabel="Итог" dataDxfId="3816" totalsRowDxfId="1224"/>
    <tableColumn id="2" name="2012" totalsRowLabel="100,0%" dataDxfId="3815" totalsRowDxfId="1223">
      <calculatedColumnFormula>Таблица29162202[[#This Row],[2012]]/Таблица29162202[[#Totals],[2012]]</calculatedColumnFormula>
    </tableColumn>
    <tableColumn id="3" name="2013" totalsRowLabel="100,0%" dataDxfId="3814" totalsRowDxfId="1222">
      <calculatedColumnFormula>Таблица29162202[[#This Row],[2013]]/Таблица29162202[[#Totals],[2013]]</calculatedColumnFormula>
    </tableColumn>
    <tableColumn id="4" name="2014" totalsRowLabel="100,0%" dataDxfId="3813" totalsRowDxfId="1221">
      <calculatedColumnFormula>Таблица29162202[[#This Row],[2014]]/Таблица29162202[[#Totals],[2014]]</calculatedColumnFormula>
    </tableColumn>
    <tableColumn id="5" name="2015" totalsRowLabel="100,0%" dataDxfId="3812" totalsRowDxfId="1220">
      <calculatedColumnFormula>Таблица29162202[[#This Row],[2015]]/Таблица29162202[[#Totals],[2015]]</calculatedColumnFormula>
    </tableColumn>
    <tableColumn id="6" name="2016" totalsRowLabel="100,0%" dataDxfId="3811" totalsRowDxfId="1219">
      <calculatedColumnFormula>Таблица29162202[[#This Row],[2016]]/Таблица29162202[[#Totals],[2016]]</calculatedColumnFormula>
    </tableColumn>
    <tableColumn id="7" name="I.2017" totalsRowLabel="100,0%" dataDxfId="3810" totalsRowDxfId="1218">
      <calculatedColumnFormula>Таблица29162202[[#This Row],[I.2017]]/Таблица29162202[[#Totals],[I.2017]]</calculatedColumnFormula>
    </tableColumn>
  </tableColumns>
  <tableStyleInfo name="TableStyleMedium11" showFirstColumn="0" showLastColumn="0" showRowStripes="1" showColumnStripes="0"/>
</table>
</file>

<file path=xl/tables/table127.xml><?xml version="1.0" encoding="utf-8"?>
<table xmlns="http://schemas.openxmlformats.org/spreadsheetml/2006/main" id="223" name="Таблица23158174224" displayName="Таблица23158174224" ref="B5:H11" totalsRowCount="1" headerRowDxfId="3808" dataDxfId="3807">
  <tableColumns count="7">
    <tableColumn id="1" name="Стадии" totalsRowLabel="Итог" dataDxfId="3806" totalsRowDxfId="1217"/>
    <tableColumn id="2" name="2012" totalsRowLabel="3054" dataDxfId="3805" totalsRowDxfId="1216">
      <calculatedColumnFormula>SUMIFS(#REF!,#REF!,2012,#REF!,TRUE,#REF!,TRUE,#REF!,TRUE,#REF!,"Посевная и начальная")</calculatedColumnFormula>
    </tableColumn>
    <tableColumn id="3" name="2013" totalsRowLabel="2360" dataDxfId="3804" totalsRowDxfId="1215">
      <calculatedColumnFormula>SUMIFS(#REF!,#REF!,2013,#REF!,TRUE,#REF!,TRUE,#REF!,TRUE,#REF!,"Посевная и начальная")</calculatedColumnFormula>
    </tableColumn>
    <tableColumn id="4" name="2014" totalsRowLabel="726" dataDxfId="3803" totalsRowDxfId="1214">
      <calculatedColumnFormula>SUMIFS(#REF!,#REF!,2014,#REF!,TRUE,#REF!,TRUE,#REF!,TRUE,#REF!,"Посевная и начальная")</calculatedColumnFormula>
    </tableColumn>
    <tableColumn id="5" name="2015" totalsRowLabel="878" dataDxfId="3802" totalsRowDxfId="1213">
      <calculatedColumnFormula>SUMIFS(#REF!,#REF!,2015,#REF!,TRUE,#REF!,TRUE,#REF!,TRUE,#REF!,"Посевная и начальная")</calculatedColumnFormula>
    </tableColumn>
    <tableColumn id="6" name="2016" totalsRowLabel="687" dataDxfId="3801" totalsRowDxfId="1212">
      <calculatedColumnFormula>SUMIFS(#REF!,#REF!,2016,#REF!,TRUE,#REF!,TRUE,#REF!,TRUE,#REF!,"Посевная и начальная")</calculatedColumnFormula>
    </tableColumn>
    <tableColumn id="7" name="I.2017" totalsRowLabel="728" dataDxfId="3800" totalsRowDxfId="121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224" name="Таблица2328160176225" displayName="Таблица2328160176225" ref="J5:P11" totalsRowCount="1" headerRowDxfId="3799" dataDxfId="3798">
  <tableColumns count="7">
    <tableColumn id="1" name="Стадии" totalsRowLabel="Итог" dataDxfId="3797" totalsRowDxfId="1210"/>
    <tableColumn id="2" name="2012" totalsRowLabel="100,0%" dataDxfId="3796" totalsRowDxfId="1209">
      <calculatedColumnFormula>Таблица23158174224[[#This Row],[2012]]/Таблица23158174224[[#Totals],[2012]]</calculatedColumnFormula>
    </tableColumn>
    <tableColumn id="3" name="2013" totalsRowLabel="100,0%" dataDxfId="3795" totalsRowDxfId="1208">
      <calculatedColumnFormula>Таблица23158174224[[#This Row],[2013]]/Таблица23158174224[[#Totals],[2013]]</calculatedColumnFormula>
    </tableColumn>
    <tableColumn id="4" name="2014" totalsRowLabel="100,0%" dataDxfId="3794" totalsRowDxfId="1207">
      <calculatedColumnFormula>Таблица23158174224[[#This Row],[2014]]/Таблица23158174224[[#Totals],[2014]]</calculatedColumnFormula>
    </tableColumn>
    <tableColumn id="5" name="2015" totalsRowLabel="100,0%" dataDxfId="3793" totalsRowDxfId="1206">
      <calculatedColumnFormula>Таблица23158174224[[#This Row],[2015]]/Таблица23158174224[[#Totals],[2015]]</calculatedColumnFormula>
    </tableColumn>
    <tableColumn id="6" name="2016" totalsRowLabel="100,0%" dataDxfId="3792" totalsRowDxfId="1205">
      <calculatedColumnFormula>Таблица23158174224[[#This Row],[2016]]/Таблица23158174224[[#Totals],[2016]]</calculatedColumnFormula>
    </tableColumn>
    <tableColumn id="7" name="I.2017" totalsRowLabel="100,0%" dataDxfId="3791" totalsRowDxfId="1204">
      <calculatedColumnFormula>Таблица23158174224[[#This Row],[I.2017]]/Таблица23158174224[[#Totals],[I.2017]]</calculatedColumnFormula>
    </tableColumn>
  </tableColumns>
  <tableStyleInfo name="TableStyleMedium11" showFirstColumn="0" showLastColumn="0" showRowStripes="1" showColumnStripes="0"/>
</table>
</file>

<file path=xl/tables/table129.xml><?xml version="1.0" encoding="utf-8"?>
<table xmlns="http://schemas.openxmlformats.org/spreadsheetml/2006/main" id="225" name="Таблица23158174190226" displayName="Таблица23158174190226" ref="B36:H42" totalsRowCount="1" headerRowDxfId="3790" dataDxfId="3789">
  <tableColumns count="7">
    <tableColumn id="1" name="Стадии" totalsRowLabel="Итог" dataDxfId="3788" totalsRowDxfId="1203"/>
    <tableColumn id="2" name="2012" totalsRowLabel="41" dataDxfId="3787" totalsRowDxfId="1202">
      <calculatedColumnFormula>SUMIFS(#REF!,#REF!,2012,#REF!,TRUE,#REF!,TRUE,#REF!,TRUE,#REF!,"Посевная и начальная")</calculatedColumnFormula>
    </tableColumn>
    <tableColumn id="3" name="2013" totalsRowLabel="30" dataDxfId="3786" totalsRowDxfId="1201">
      <calculatedColumnFormula>SUMIFS(#REF!,#REF!,2013,#REF!,TRUE,#REF!,TRUE,#REF!,TRUE,#REF!,"Посевная и начальная")</calculatedColumnFormula>
    </tableColumn>
    <tableColumn id="4" name="2014" totalsRowLabel="26" dataDxfId="3785" totalsRowDxfId="1200">
      <calculatedColumnFormula>SUMIFS(#REF!,#REF!,2014,#REF!,TRUE,#REF!,TRUE,#REF!,TRUE,#REF!,"Посевная и начальная")</calculatedColumnFormula>
    </tableColumn>
    <tableColumn id="5" name="2015" totalsRowLabel="12" dataDxfId="3784" totalsRowDxfId="1199">
      <calculatedColumnFormula>SUMIFS(#REF!,#REF!,2015,#REF!,TRUE,#REF!,TRUE,#REF!,TRUE,#REF!,"Посевная и начальная")</calculatedColumnFormula>
    </tableColumn>
    <tableColumn id="6" name="2016" totalsRowLabel="7" dataDxfId="3783" totalsRowDxfId="1198">
      <calculatedColumnFormula>SUMIFS(#REF!,#REF!,2016,#REF!,TRUE,#REF!,TRUE,#REF!,TRUE,#REF!,"Посевная и начальная")</calculatedColumnFormula>
    </tableColumn>
    <tableColumn id="7" name="I.2017" totalsRowLabel="8" dataDxfId="3782" totalsRowDxfId="119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39" name="Таблица3740" displayName="Таблица3740" ref="J4:P7" totalsRowCount="1" headerRowDxfId="5024" dataDxfId="5023">
  <tableColumns count="7">
    <tableColumn id="1" name="Фонды" totalsRowLabel="Итог" dataDxfId="5022" totalsRowDxfId="1938"/>
    <tableColumn id="2" name="2012" totalsRowLabel="100,0%" dataDxfId="5021" totalsRowDxfId="1937">
      <calculatedColumnFormula>Таблица37[[#This Row],[2012]]/Таблица37[[#Totals],[2012]]</calculatedColumnFormula>
    </tableColumn>
    <tableColumn id="3" name="2013" totalsRowLabel="100,0%" dataDxfId="5020" totalsRowDxfId="1936">
      <calculatedColumnFormula>Таблица37[[#This Row],[2013]]/Таблица37[[#Totals],[2013]]</calculatedColumnFormula>
    </tableColumn>
    <tableColumn id="4" name="2014" totalsRowLabel="100,0%" dataDxfId="5019" totalsRowDxfId="1935">
      <calculatedColumnFormula>Таблица37[[#This Row],[2014]]/Таблица37[[#Totals],[2014]]</calculatedColumnFormula>
    </tableColumn>
    <tableColumn id="5" name="2015" totalsRowLabel="100,0%" dataDxfId="5018" totalsRowDxfId="1934">
      <calculatedColumnFormula>Таблица37[[#This Row],[2015]]/Таблица37[[#Totals],[2015]]</calculatedColumnFormula>
    </tableColumn>
    <tableColumn id="6" name="2016" totalsRowLabel="100,0%" dataDxfId="5017" totalsRowDxfId="1933">
      <calculatedColumnFormula>Таблица37[[#This Row],[2016]]/Таблица37[[#Totals],[2016]]</calculatedColumnFormula>
    </tableColumn>
    <tableColumn id="7" name="I.2017" totalsRowLabel="100,0%" dataDxfId="5016" totalsRowDxfId="1932">
      <calculatedColumnFormula>Таблица37[[#This Row],[I.2017]]/Таблица37[[#Totals],[I.2017]]</calculatedColumnFormula>
    </tableColumn>
  </tableColumns>
  <tableStyleInfo name="TableStyleMedium11" showFirstColumn="0" showLastColumn="0" showRowStripes="1" showColumnStripes="0"/>
</table>
</file>

<file path=xl/tables/table130.xml><?xml version="1.0" encoding="utf-8"?>
<table xmlns="http://schemas.openxmlformats.org/spreadsheetml/2006/main" id="226" name="Таблица2328160176191227" displayName="Таблица2328160176191227" ref="J36:P42" totalsRowCount="1" headerRowDxfId="3781" dataDxfId="3780">
  <tableColumns count="7">
    <tableColumn id="1" name="Стадии" totalsRowLabel="Итог" dataDxfId="3779" totalsRowDxfId="1196"/>
    <tableColumn id="2" name="2012" totalsRowLabel="100,0%" dataDxfId="3778" totalsRowDxfId="1195">
      <calculatedColumnFormula>Таблица23158174190226[[#This Row],[2012]]/Таблица23158174190226[[#Totals],[2012]]</calculatedColumnFormula>
    </tableColumn>
    <tableColumn id="3" name="2013" totalsRowLabel="100,0%" dataDxfId="3777" totalsRowDxfId="1194">
      <calculatedColumnFormula>Таблица23158174190226[[#This Row],[2013]]/Таблица23158174190226[[#Totals],[2013]]</calculatedColumnFormula>
    </tableColumn>
    <tableColumn id="4" name="2014" totalsRowLabel="100,0%" dataDxfId="3776" totalsRowDxfId="1193">
      <calculatedColumnFormula>Таблица23158174190226[[#This Row],[2014]]/Таблица23158174190226[[#Totals],[2014]]</calculatedColumnFormula>
    </tableColumn>
    <tableColumn id="5" name="2015" totalsRowLabel="100,0%" dataDxfId="3775" totalsRowDxfId="1192">
      <calculatedColumnFormula>Таблица23158174190226[[#This Row],[2015]]/Таблица23158174190226[[#Totals],[2015]]</calculatedColumnFormula>
    </tableColumn>
    <tableColumn id="6" name="2016" totalsRowLabel="100,0%" dataDxfId="3774" totalsRowDxfId="1191">
      <calculatedColumnFormula>Таблица23158174190226[[#This Row],[2016]]/Таблица23158174190226[[#Totals],[2016]]</calculatedColumnFormula>
    </tableColumn>
    <tableColumn id="7" name="I.2017" totalsRowLabel="100,0%" dataDxfId="3773" totalsRowDxfId="1190">
      <calculatedColumnFormula>Таблица23158174190226[[#This Row],[I.2017]]/Таблица23158174190226[[#Totals],[I.2017]]</calculatedColumnFormula>
    </tableColumn>
  </tableColumns>
  <tableStyleInfo name="TableStyleMedium11" showFirstColumn="0" showLastColumn="0" showRowStripes="1" showColumnStripes="0"/>
</table>
</file>

<file path=xl/tables/table131.xml><?xml version="1.0" encoding="utf-8"?>
<table xmlns="http://schemas.openxmlformats.org/spreadsheetml/2006/main" id="231" name="Таблица23158174196232" displayName="Таблица23158174196232" ref="B5:H14" totalsRowCount="1" headerRowDxfId="3771" dataDxfId="3770">
  <tableColumns count="7">
    <tableColumn id="1" name="Федеральный округ" totalsRowLabel="Итог" dataDxfId="3769" totalsRowDxfId="1189"/>
    <tableColumn id="2" name="2012" totalsRowLabel="3054" dataDxfId="3768" totalsRowDxfId="1188">
      <calculatedColumnFormula>SUMIFS(#REF!,#REF!,2012,#REF!,TRUE,#REF!,TRUE,#REF!,TRUE,#REF!,"Посевная и начальная")</calculatedColumnFormula>
    </tableColumn>
    <tableColumn id="3" name="2013" totalsRowLabel="2360" dataDxfId="3767" totalsRowDxfId="1187">
      <calculatedColumnFormula>SUMIFS(#REF!,#REF!,2013,#REF!,TRUE,#REF!,TRUE,#REF!,TRUE,#REF!,"Посевная и начальная")</calculatedColumnFormula>
    </tableColumn>
    <tableColumn id="4" name="2014" totalsRowLabel="459" dataDxfId="3766" totalsRowDxfId="1186">
      <calculatedColumnFormula>SUMIFS(#REF!,#REF!,2014,#REF!,TRUE,#REF!,TRUE,#REF!,TRUE,#REF!,"Посевная и начальная")</calculatedColumnFormula>
    </tableColumn>
    <tableColumn id="5" name="2015" totalsRowLabel="893" dataDxfId="3765" totalsRowDxfId="1185">
      <calculatedColumnFormula>SUMIFS(#REF!,#REF!,2015,#REF!,TRUE,#REF!,TRUE,#REF!,TRUE,#REF!,"Посевная и начальная")</calculatedColumnFormula>
    </tableColumn>
    <tableColumn id="6" name="2016" totalsRowLabel="687" dataDxfId="3764" totalsRowDxfId="1184">
      <calculatedColumnFormula>SUMIFS(#REF!,#REF!,2016,#REF!,TRUE,#REF!,TRUE,#REF!,TRUE,#REF!,"Посевная и начальная")</calculatedColumnFormula>
    </tableColumn>
    <tableColumn id="7" name="I.2017" totalsRowLabel="678" dataDxfId="3763" totalsRowDxfId="118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232" name="Таблица2328160176197233" displayName="Таблица2328160176197233" ref="J5:P14" totalsRowCount="1" headerRowDxfId="3762" dataDxfId="3761">
  <tableColumns count="7">
    <tableColumn id="1" name="Федеральный округ" totalsRowLabel="Итог" dataDxfId="3760" totalsRowDxfId="1182"/>
    <tableColumn id="2" name="2012" totalsRowLabel="100,0%" dataDxfId="3759" totalsRowDxfId="1181">
      <calculatedColumnFormula>Таблица23158174196232[[#This Row],[2012]]/Таблица23158174196232[[#Totals],[2012]]</calculatedColumnFormula>
    </tableColumn>
    <tableColumn id="3" name="2013" totalsRowLabel="100,0%" dataDxfId="3758" totalsRowDxfId="1180">
      <calculatedColumnFormula>Таблица23158174196232[[#This Row],[2013]]/Таблица23158174196232[[#Totals],[2013]]</calculatedColumnFormula>
    </tableColumn>
    <tableColumn id="4" name="2014" totalsRowLabel="100,0%" dataDxfId="3757" totalsRowDxfId="1179">
      <calculatedColumnFormula>Таблица23158174196232[[#This Row],[2014]]/Таблица23158174196232[[#Totals],[2014]]</calculatedColumnFormula>
    </tableColumn>
    <tableColumn id="5" name="2015" totalsRowLabel="100,0%" dataDxfId="3756" totalsRowDxfId="1178">
      <calculatedColumnFormula>Таблица23158174196232[[#This Row],[2015]]/Таблица23158174196232[[#Totals],[2015]]</calculatedColumnFormula>
    </tableColumn>
    <tableColumn id="6" name="2016" totalsRowLabel="100,0%" dataDxfId="3755" totalsRowDxfId="1177">
      <calculatedColumnFormula>Таблица23158174196232[[#This Row],[2016]]/Таблица23158174196232[[#Totals],[2016]]</calculatedColumnFormula>
    </tableColumn>
    <tableColumn id="7" name="I.2017" totalsRowLabel="100,0%" dataDxfId="3754" totalsRowDxfId="1176">
      <calculatedColumnFormula>Таблица23158174196232[[#This Row],[I.2017]]/Таблица23158174196232[[#Totals],[I.2017]]</calculatedColumnFormula>
    </tableColumn>
  </tableColumns>
  <tableStyleInfo name="TableStyleMedium11" showFirstColumn="0" showLastColumn="0" showRowStripes="1" showColumnStripes="0"/>
</table>
</file>

<file path=xl/tables/table133.xml><?xml version="1.0" encoding="utf-8"?>
<table xmlns="http://schemas.openxmlformats.org/spreadsheetml/2006/main" id="233" name="Таблица23158174196204234" displayName="Таблица23158174196204234" ref="B39:H48" totalsRowCount="1" headerRowDxfId="3753" dataDxfId="3752">
  <tableColumns count="7">
    <tableColumn id="1" name="Федеральный округ" totalsRowLabel="Итог" dataDxfId="3751" totalsRowDxfId="1175"/>
    <tableColumn id="2" name="2012" totalsRowLabel="41" dataDxfId="3750" totalsRowDxfId="1174">
      <calculatedColumnFormula>SUMIFS(#REF!,#REF!,2012,#REF!,TRUE,#REF!,TRUE,#REF!,TRUE,#REF!,"Посевная и начальная")</calculatedColumnFormula>
    </tableColumn>
    <tableColumn id="3" name="2013" totalsRowLabel="30" dataDxfId="3749" totalsRowDxfId="1173">
      <calculatedColumnFormula>SUMIFS(#REF!,#REF!,2013,#REF!,TRUE,#REF!,TRUE,#REF!,TRUE,#REF!,"Посевная и начальная")</calculatedColumnFormula>
    </tableColumn>
    <tableColumn id="4" name="2014" totalsRowLabel="22" dataDxfId="3748" totalsRowDxfId="1172">
      <calculatedColumnFormula>SUMIFS(#REF!,#REF!,2014,#REF!,TRUE,#REF!,TRUE,#REF!,TRUE,#REF!,"Посевная и начальная")</calculatedColumnFormula>
    </tableColumn>
    <tableColumn id="5" name="2015" totalsRowLabel="13" dataDxfId="3747" totalsRowDxfId="1171">
      <calculatedColumnFormula>SUMIFS(#REF!,#REF!,2015,#REF!,TRUE,#REF!,TRUE,#REF!,TRUE,#REF!,"Посевная и начальная")</calculatedColumnFormula>
    </tableColumn>
    <tableColumn id="6" name="2016" totalsRowLabel="7" dataDxfId="3746" totalsRowDxfId="1170">
      <calculatedColumnFormula>SUMIFS(#REF!,#REF!,2016,#REF!,TRUE,#REF!,TRUE,#REF!,TRUE,#REF!,"Посевная и начальная")</calculatedColumnFormula>
    </tableColumn>
    <tableColumn id="7" name="I.2017" totalsRowLabel="7" dataDxfId="3745" totalsRowDxfId="116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234" name="Таблица2328160176197205235" displayName="Таблица2328160176197205235" ref="J39:P48" totalsRowCount="1" headerRowDxfId="3744" dataDxfId="3743">
  <tableColumns count="7">
    <tableColumn id="1" name="Федеральный округ" totalsRowLabel="Итог" dataDxfId="3742" totalsRowDxfId="1168"/>
    <tableColumn id="2" name="2012" totalsRowLabel="100,0%" dataDxfId="3741" totalsRowDxfId="1167">
      <calculatedColumnFormula>Таблица23158174196204234[[#This Row],[2012]]/Таблица23158174196204234[[#Totals],[2012]]</calculatedColumnFormula>
    </tableColumn>
    <tableColumn id="3" name="2013" totalsRowLabel="100,0%" dataDxfId="3740" totalsRowDxfId="1166">
      <calculatedColumnFormula>Таблица23158174196204234[[#This Row],[2013]]/Таблица23158174196204234[[#Totals],[2013]]</calculatedColumnFormula>
    </tableColumn>
    <tableColumn id="4" name="2014" totalsRowLabel="100,0%" dataDxfId="3739" totalsRowDxfId="1165">
      <calculatedColumnFormula>Таблица23158174196204234[[#This Row],[2014]]/Таблица23158174196204234[[#Totals],[2014]]</calculatedColumnFormula>
    </tableColumn>
    <tableColumn id="5" name="2015" totalsRowLabel="100,0%" dataDxfId="3738" totalsRowDxfId="1164">
      <calculatedColumnFormula>Таблица23158174196204234[[#This Row],[2015]]/Таблица23158174196204234[[#Totals],[2015]]</calculatedColumnFormula>
    </tableColumn>
    <tableColumn id="6" name="2016" totalsRowLabel="100,0%" dataDxfId="3737" totalsRowDxfId="1163">
      <calculatedColumnFormula>Таблица23158174196204234[[#This Row],[2016]]/Таблица23158174196204234[[#Totals],[2016]]</calculatedColumnFormula>
    </tableColumn>
    <tableColumn id="7" name="I.2017" totalsRowLabel="100,0%" dataDxfId="3736" totalsRowDxfId="1162">
      <calculatedColumnFormula>Таблица23158174196204234[[#This Row],[I.2017]]/Таблица23158174196204234[[#Totals],[I.2017]]</calculatedColumnFormula>
    </tableColumn>
  </tableColumns>
  <tableStyleInfo name="TableStyleMedium11" showFirstColumn="0" showLastColumn="0" showRowStripes="1" showColumnStripes="0"/>
</table>
</file>

<file path=xl/tables/table135.xml><?xml version="1.0" encoding="utf-8"?>
<table xmlns="http://schemas.openxmlformats.org/spreadsheetml/2006/main" id="146" name="Таблица23158174196206210178147" displayName="Таблица23158174196206210178147" ref="B5:H8" totalsRowCount="1" headerRowDxfId="3734" dataDxfId="3733">
  <tableColumns count="7">
    <tableColumn id="1" name="Инвестиции" totalsRowLabel="Итог" dataDxfId="3732" totalsRowDxfId="1161"/>
    <tableColumn id="2" name="2012" totalsRowLabel="3054" dataDxfId="3731" totalsRowDxfId="1160">
      <calculatedColumnFormula>SUMIFS(#REF!,#REF!,2012,#REF!,TRUE,#REF!,TRUE,#REF!,TRUE,#REF!,"Центральный")</calculatedColumnFormula>
    </tableColumn>
    <tableColumn id="3" name="2013" totalsRowLabel="2360" dataDxfId="3730" totalsRowDxfId="1159">
      <calculatedColumnFormula>SUMIFS(#REF!,#REF!,2013,#REF!,TRUE,#REF!,TRUE,#REF!,TRUE,#REF!,"Центральный")</calculatedColumnFormula>
    </tableColumn>
    <tableColumn id="4" name="2014" totalsRowLabel="726" dataDxfId="3729" totalsRowDxfId="1158">
      <calculatedColumnFormula>SUMIFS(#REF!,#REF!,2014,#REF!,TRUE,#REF!,TRUE,#REF!,TRUE,#REF!,"Центральный")</calculatedColumnFormula>
    </tableColumn>
    <tableColumn id="5" name="2015" totalsRowLabel="893" dataDxfId="3728" totalsRowDxfId="1157">
      <calculatedColumnFormula>SUMIFS(#REF!,#REF!,2015,#REF!,TRUE,#REF!,TRUE,#REF!,TRUE,#REF!,"Центральный")</calculatedColumnFormula>
    </tableColumn>
    <tableColumn id="6" name="2016" totalsRowLabel="687" dataDxfId="3727" totalsRowDxfId="1156">
      <calculatedColumnFormula>SUMIFS(#REF!,#REF!,2016,#REF!,TRUE,#REF!,TRUE,#REF!,TRUE,#REF!,"Центральный")</calculatedColumnFormula>
    </tableColumn>
    <tableColumn id="7" name="I.2017" totalsRowLabel="728" dataDxfId="3726" totalsRowDxfId="1155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id="251" name="Таблица2328160176197207211179252" displayName="Таблица2328160176197207211179252" ref="J5:P8" totalsRowCount="1" headerRowDxfId="3725" dataDxfId="3724">
  <tableColumns count="7">
    <tableColumn id="1" name="Инвестиции" totalsRowLabel="Итог" dataDxfId="3723" totalsRowDxfId="1154"/>
    <tableColumn id="2" name="2012" totalsRowLabel="100,0%" dataDxfId="3722" totalsRowDxfId="1153">
      <calculatedColumnFormula>Таблица23158174196206210178147[[#This Row],[2012]]/Таблица23158174196206210178147[[#Totals],[2012]]</calculatedColumnFormula>
    </tableColumn>
    <tableColumn id="3" name="2013" totalsRowLabel="100,0%" dataDxfId="3721" totalsRowDxfId="1152">
      <calculatedColumnFormula>Таблица23158174196206210178147[[#This Row],[2013]]/Таблица23158174196206210178147[[#Totals],[2013]]</calculatedColumnFormula>
    </tableColumn>
    <tableColumn id="4" name="2014" totalsRowLabel="100,0%" dataDxfId="3720" totalsRowDxfId="1151">
      <calculatedColumnFormula>Таблица23158174196206210178147[[#This Row],[2014]]/Таблица23158174196206210178147[[#Totals],[2014]]</calculatedColumnFormula>
    </tableColumn>
    <tableColumn id="5" name="2015" totalsRowLabel="100,0%" dataDxfId="3719" totalsRowDxfId="1150">
      <calculatedColumnFormula>Таблица23158174196206210178147[[#This Row],[2015]]/Таблица23158174196206210178147[[#Totals],[2015]]</calculatedColumnFormula>
    </tableColumn>
    <tableColumn id="6" name="2016" totalsRowLabel="100,0%" dataDxfId="3718" totalsRowDxfId="1149">
      <calculatedColumnFormula>Таблица23158174196206210178147[[#This Row],[2016]]/Таблица23158174196206210178147[[#Totals],[2016]]</calculatedColumnFormula>
    </tableColumn>
    <tableColumn id="7" name="I.2017" totalsRowLabel="100,0%" dataDxfId="3717" totalsRowDxfId="1148">
      <calculatedColumnFormula>Таблица23158174196206210178147[[#This Row],[I.2017]]/Таблица23158174196206210178147[[#Totals],[I.2017]]</calculatedColumnFormula>
    </tableColumn>
  </tableColumns>
  <tableStyleInfo name="TableStyleMedium11" showFirstColumn="0" showLastColumn="0" showRowStripes="1" showColumnStripes="0"/>
</table>
</file>

<file path=xl/tables/table137.xml><?xml version="1.0" encoding="utf-8"?>
<table xmlns="http://schemas.openxmlformats.org/spreadsheetml/2006/main" id="252" name="Таблица23158174196204208212180253" displayName="Таблица23158174196204208212180253" ref="B33:H36" totalsRowCount="1" headerRowDxfId="3716" dataDxfId="3715">
  <tableColumns count="7">
    <tableColumn id="1" name="Инвестиции" totalsRowLabel="Итог" dataDxfId="3714" totalsRowDxfId="1147"/>
    <tableColumn id="2" name="2012" totalsRowLabel="41" dataDxfId="3713" totalsRowDxfId="1146"/>
    <tableColumn id="3" name="2013" totalsRowLabel="30" dataDxfId="3712" totalsRowDxfId="1145"/>
    <tableColumn id="4" name="2014" totalsRowLabel="26" dataDxfId="3711" totalsRowDxfId="1144"/>
    <tableColumn id="5" name="2015" totalsRowLabel="13" dataDxfId="3710" totalsRowDxfId="1143"/>
    <tableColumn id="6" name="2016" totalsRowLabel="7" dataDxfId="3709" totalsRowDxfId="1142"/>
    <tableColumn id="7" name="I.2017" totalsRowLabel="8" dataDxfId="3708" totalsRowDxfId="1141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id="253" name="Таблица2328160176197205209213181254" displayName="Таблица2328160176197205209213181254" ref="J33:P36" totalsRowCount="1" headerRowDxfId="3707" dataDxfId="3706">
  <tableColumns count="7">
    <tableColumn id="1" name="Инвестиции" totalsRowLabel="Итог" dataDxfId="3705" totalsRowDxfId="1140"/>
    <tableColumn id="2" name="2012" totalsRowLabel="100,0%" dataDxfId="3704" totalsRowDxfId="1139">
      <calculatedColumnFormula>Таблица23158174196204208212180253[[#This Row],[2012]]/Таблица23158174196204208212180253[[#Totals],[2012]]</calculatedColumnFormula>
    </tableColumn>
    <tableColumn id="3" name="2013" totalsRowLabel="100,0%" dataDxfId="3703" totalsRowDxfId="1138">
      <calculatedColumnFormula>Таблица23158174196204208212180253[[#This Row],[2013]]/Таблица23158174196204208212180253[[#Totals],[2013]]</calculatedColumnFormula>
    </tableColumn>
    <tableColumn id="4" name="2014" totalsRowLabel="100,0%" dataDxfId="3702" totalsRowDxfId="1137">
      <calculatedColumnFormula>Таблица23158174196204208212180253[[#This Row],[2014]]/Таблица23158174196204208212180253[[#Totals],[2014]]</calculatedColumnFormula>
    </tableColumn>
    <tableColumn id="5" name="2015" totalsRowLabel="100,0%" dataDxfId="3701" totalsRowDxfId="1136">
      <calculatedColumnFormula>Таблица23158174196204208212180253[[#This Row],[2015]]/Таблица23158174196204208212180253[[#Totals],[2015]]</calculatedColumnFormula>
    </tableColumn>
    <tableColumn id="6" name="2016" totalsRowLabel="100,0%" dataDxfId="3700" totalsRowDxfId="1135">
      <calculatedColumnFormula>Таблица23158174196204208212180253[[#This Row],[2016]]/Таблица23158174196204208212180253[[#Totals],[2016]]</calculatedColumnFormula>
    </tableColumn>
    <tableColumn id="7" name="I.2017" totalsRowLabel="100,0%" dataDxfId="3699" totalsRowDxfId="1134">
      <calculatedColumnFormula>Таблица23158174196204208212180253[[#This Row],[I.2017]]/Таблица23158174196204208212180253[[#Totals],[I.2017]]</calculatedColumnFormula>
    </tableColumn>
  </tableColumns>
  <tableStyleInfo name="TableStyleMedium11" showFirstColumn="0" showLastColumn="0" showRowStripes="1" showColumnStripes="0"/>
</table>
</file>

<file path=xl/tables/table139.xml><?xml version="1.0" encoding="utf-8"?>
<table xmlns="http://schemas.openxmlformats.org/spreadsheetml/2006/main" id="254" name="Таблица23158174196206210178244255" displayName="Таблица23158174196206210178244255" ref="B5:H8" totalsRowCount="1" headerRowDxfId="3697" dataDxfId="3696">
  <tableColumns count="7">
    <tableColumn id="1" name="Инвестиции" totalsRowLabel="Итог" dataDxfId="3695" totalsRowDxfId="1133"/>
    <tableColumn id="2" name="2012" totalsRowLabel="3054" dataDxfId="3694" totalsRowDxfId="1132">
      <calculatedColumnFormula>SUMIFS(#REF!,#REF!,2012,#REF!,TRUE,#REF!,TRUE,#REF!,TRUE,#REF!,"Центральный")</calculatedColumnFormula>
    </tableColumn>
    <tableColumn id="3" name="2013" totalsRowLabel="2360" dataDxfId="3693" totalsRowDxfId="1131">
      <calculatedColumnFormula>SUMIFS(#REF!,#REF!,2013,#REF!,TRUE,#REF!,TRUE,#REF!,TRUE,#REF!,"Центральный")</calculatedColumnFormula>
    </tableColumn>
    <tableColumn id="4" name="2014" totalsRowLabel="726" dataDxfId="3692" totalsRowDxfId="1130">
      <calculatedColumnFormula>SUMIFS(#REF!,#REF!,2014,#REF!,TRUE,#REF!,TRUE,#REF!,TRUE,#REF!,"Центральный")</calculatedColumnFormula>
    </tableColumn>
    <tableColumn id="5" name="2015" totalsRowLabel="893" dataDxfId="3691" totalsRowDxfId="1129">
      <calculatedColumnFormula>SUMIFS(#REF!,#REF!,2015,#REF!,TRUE,#REF!,TRUE,#REF!,TRUE,#REF!,"Центральный")</calculatedColumnFormula>
    </tableColumn>
    <tableColumn id="6" name="2016" totalsRowLabel="687" dataDxfId="3690" totalsRowDxfId="1128">
      <calculatedColumnFormula>SUMIFS(#REF!,#REF!,2016,#REF!,TRUE,#REF!,TRUE,#REF!,TRUE,#REF!,"Центральный")</calculatedColumnFormula>
    </tableColumn>
    <tableColumn id="7" name="I.2017" totalsRowLabel="728" dataDxfId="3689" totalsRowDxfId="112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40" name="Таблица374041" displayName="Таблица374041" ref="J26:P29" totalsRowCount="1" headerRowDxfId="5015" dataDxfId="5014">
  <tableColumns count="7">
    <tableColumn id="1" name="Фонды" totalsRowLabel="Итог" dataDxfId="5013" totalsRowDxfId="1924"/>
    <tableColumn id="2" name="2012" totalsRowLabel="100,0%" dataDxfId="5012" totalsRowDxfId="1923">
      <calculatedColumnFormula>Таблица3739[[#This Row],[2012]]/Таблица3739[[#Totals],[2012]]</calculatedColumnFormula>
    </tableColumn>
    <tableColumn id="3" name="2013" totalsRowLabel="100,0%" dataDxfId="5011" totalsRowDxfId="1922">
      <calculatedColumnFormula>Таблица3739[[#This Row],[2013]]/Таблица3739[[#Totals],[2013]]</calculatedColumnFormula>
    </tableColumn>
    <tableColumn id="4" name="2014" totalsRowLabel="100,0%" dataDxfId="5010" totalsRowDxfId="1921">
      <calculatedColumnFormula>Таблица3739[[#This Row],[2014]]/Таблица3739[[#Totals],[2014]]</calculatedColumnFormula>
    </tableColumn>
    <tableColumn id="5" name="2015" totalsRowLabel="100,0%" dataDxfId="5009" totalsRowDxfId="1920">
      <calculatedColumnFormula>Таблица3739[[#This Row],[2015]]/Таблица3739[[#Totals],[2015]]</calculatedColumnFormula>
    </tableColumn>
    <tableColumn id="6" name="2016" totalsRowLabel="100,0%" dataDxfId="5008" totalsRowDxfId="1919">
      <calculatedColumnFormula>Таблица3739[[#This Row],[2016]]/Таблица3739[[#Totals],[2016]]</calculatedColumnFormula>
    </tableColumn>
    <tableColumn id="7" name="I.2017" totalsRowLabel="100,0%" dataDxfId="5007" totalsRowDxfId="1918">
      <calculatedColumnFormula>Таблица3739[[#This Row],[I.2017]]/Таблица3739[[#Totals],[I.2017]]</calculatedColumnFormula>
    </tableColumn>
  </tableColumns>
  <tableStyleInfo name="TableStyleMedium11" showFirstColumn="0" showLastColumn="0" showRowStripes="1" showColumnStripes="0"/>
</table>
</file>

<file path=xl/tables/table140.xml><?xml version="1.0" encoding="utf-8"?>
<table xmlns="http://schemas.openxmlformats.org/spreadsheetml/2006/main" id="255" name="Таблица2328160176197207211179245256" displayName="Таблица2328160176197207211179245256" ref="J5:P8" totalsRowCount="1" headerRowDxfId="3688" dataDxfId="3687">
  <tableColumns count="7">
    <tableColumn id="1" name="Инвестиции" totalsRowLabel="Итог" dataDxfId="3686" totalsRowDxfId="1126"/>
    <tableColumn id="2" name="2012" totalsRowLabel="100,0%" dataDxfId="3685" totalsRowDxfId="1125">
      <calculatedColumnFormula>Таблица23158174196206210178244255[[#This Row],[2012]]/Таблица23158174196206210178244255[[#Totals],[2012]]</calculatedColumnFormula>
    </tableColumn>
    <tableColumn id="3" name="2013" totalsRowLabel="100,0%" dataDxfId="3684" totalsRowDxfId="1124">
      <calculatedColumnFormula>Таблица23158174196206210178244255[[#This Row],[2013]]/Таблица23158174196206210178244255[[#Totals],[2013]]</calculatedColumnFormula>
    </tableColumn>
    <tableColumn id="4" name="2014" totalsRowLabel="100,0%" dataDxfId="3683" totalsRowDxfId="1123">
      <calculatedColumnFormula>Таблица23158174196206210178244255[[#This Row],[2014]]/Таблица23158174196206210178244255[[#Totals],[2014]]</calculatedColumnFormula>
    </tableColumn>
    <tableColumn id="5" name="2015" totalsRowLabel="100,0%" dataDxfId="3682" totalsRowDxfId="1122">
      <calculatedColumnFormula>Таблица23158174196206210178244255[[#This Row],[2015]]/Таблица23158174196206210178244255[[#Totals],[2015]]</calculatedColumnFormula>
    </tableColumn>
    <tableColumn id="6" name="2016" totalsRowLabel="100,0%" dataDxfId="3681" totalsRowDxfId="1121">
      <calculatedColumnFormula>Таблица23158174196206210178244255[[#This Row],[2016]]/Таблица23158174196206210178244255[[#Totals],[2016]]</calculatedColumnFormula>
    </tableColumn>
    <tableColumn id="7" name="I.2017" totalsRowLabel="100,0%" dataDxfId="3680" totalsRowDxfId="1120">
      <calculatedColumnFormula>Таблица23158174196206210178244255[[#This Row],[I.2017]]/Таблица23158174196206210178244255[[#Totals],[I.2017]]</calculatedColumnFormula>
    </tableColumn>
  </tableColumns>
  <tableStyleInfo name="TableStyleMedium11" showFirstColumn="0" showLastColumn="0" showRowStripes="1" showColumnStripes="0"/>
</table>
</file>

<file path=xl/tables/table141.xml><?xml version="1.0" encoding="utf-8"?>
<table xmlns="http://schemas.openxmlformats.org/spreadsheetml/2006/main" id="256" name="Таблица23158174196204208212180246257" displayName="Таблица23158174196204208212180246257" ref="B33:H36" totalsRowCount="1" headerRowDxfId="3679" dataDxfId="3678">
  <tableColumns count="7">
    <tableColumn id="1" name="Инвестиции" totalsRowLabel="Итог" dataDxfId="3677" totalsRowDxfId="1119"/>
    <tableColumn id="2" name="2012" totalsRowLabel="41" dataDxfId="3676" totalsRowDxfId="1118"/>
    <tableColumn id="3" name="2013" totalsRowLabel="30" dataDxfId="3675" totalsRowDxfId="1117"/>
    <tableColumn id="4" name="2014" totalsRowLabel="26" dataDxfId="3674" totalsRowDxfId="1116"/>
    <tableColumn id="5" name="2015" totalsRowLabel="13" dataDxfId="3673" totalsRowDxfId="1115"/>
    <tableColumn id="6" name="2016" totalsRowLabel="7" dataDxfId="3672" totalsRowDxfId="1114"/>
    <tableColumn id="7" name="I.2017" totalsRowLabel="8" dataDxfId="3671" totalsRowDxfId="111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257" name="Таблица2328160176197205209213181247258" displayName="Таблица2328160176197205209213181247258" ref="J33:P36" totalsRowCount="1" headerRowDxfId="3670" dataDxfId="3669">
  <tableColumns count="7">
    <tableColumn id="1" name="Инвестиции" totalsRowLabel="Итог" dataDxfId="3668" totalsRowDxfId="1112"/>
    <tableColumn id="2" name="2012" totalsRowLabel="100,0%" dataDxfId="3667" totalsRowDxfId="1111">
      <calculatedColumnFormula>Таблица23158174196204208212180246257[[#This Row],[2012]]/Таблица23158174196204208212180246257[[#Totals],[2012]]</calculatedColumnFormula>
    </tableColumn>
    <tableColumn id="3" name="2013" totalsRowLabel="100,0%" dataDxfId="3666" totalsRowDxfId="1110">
      <calculatedColumnFormula>Таблица23158174196204208212180246257[[#This Row],[2013]]/Таблица23158174196204208212180246257[[#Totals],[2013]]</calculatedColumnFormula>
    </tableColumn>
    <tableColumn id="4" name="2014" totalsRowLabel="100,0%" dataDxfId="3665" totalsRowDxfId="1109">
      <calculatedColumnFormula>Таблица23158174196204208212180246257[[#This Row],[2014]]/Таблица23158174196204208212180246257[[#Totals],[2014]]</calculatedColumnFormula>
    </tableColumn>
    <tableColumn id="5" name="2015" totalsRowLabel="100,0%" dataDxfId="3664" totalsRowDxfId="1108">
      <calculatedColumnFormula>Таблица23158174196204208212180246257[[#This Row],[2015]]/Таблица23158174196204208212180246257[[#Totals],[2015]]</calculatedColumnFormula>
    </tableColumn>
    <tableColumn id="6" name="2016" totalsRowLabel="100,0%" dataDxfId="3663" totalsRowDxfId="1107">
      <calculatedColumnFormula>Таблица23158174196204208212180246257[[#This Row],[2016]]/Таблица23158174196204208212180246257[[#Totals],[2016]]</calculatedColumnFormula>
    </tableColumn>
    <tableColumn id="7" name="I.2017" totalsRowLabel="100,0%" dataDxfId="3662" totalsRowDxfId="1106">
      <calculatedColumnFormula>Таблица23158174196204208212180246257[[#This Row],[I.2017]]/Таблица23158174196204208212180246257[[#Totals],[I.2017]]</calculatedColumnFormula>
    </tableColumn>
  </tableColumns>
  <tableStyleInfo name="TableStyleMedium11" showFirstColumn="0" showLastColumn="0" showRowStripes="1" showColumnStripes="0"/>
</table>
</file>

<file path=xl/tables/table143.xml><?xml version="1.0" encoding="utf-8"?>
<table xmlns="http://schemas.openxmlformats.org/spreadsheetml/2006/main" id="258" name="Таблица23158174196206210178244248259" displayName="Таблица23158174196206210178244248259" ref="B5:H8" totalsRowCount="1" headerRowDxfId="3660" dataDxfId="3659">
  <tableColumns count="7">
    <tableColumn id="1" name="Инвестиции" totalsRowLabel="Итог" dataDxfId="3658" totalsRowDxfId="1105"/>
    <tableColumn id="2" name="2012" totalsRowLabel="3054" dataDxfId="3657" totalsRowDxfId="1104">
      <calculatedColumnFormula>SUMIFS(#REF!,#REF!,2012,#REF!,TRUE,#REF!,TRUE,#REF!,TRUE,#REF!,"Центральный")</calculatedColumnFormula>
    </tableColumn>
    <tableColumn id="3" name="2013" totalsRowLabel="2360" dataDxfId="3656" totalsRowDxfId="1103">
      <calculatedColumnFormula>SUMIFS(#REF!,#REF!,2013,#REF!,TRUE,#REF!,TRUE,#REF!,TRUE,#REF!,"Центральный")</calculatedColumnFormula>
    </tableColumn>
    <tableColumn id="4" name="2014" totalsRowLabel="726" dataDxfId="3655" totalsRowDxfId="1102">
      <calculatedColumnFormula>SUMIFS(#REF!,#REF!,2014,#REF!,TRUE,#REF!,TRUE,#REF!,TRUE,#REF!,"Центральный")</calculatedColumnFormula>
    </tableColumn>
    <tableColumn id="5" name="2015" totalsRowLabel="893" dataDxfId="3654" totalsRowDxfId="1101">
      <calculatedColumnFormula>SUMIFS(#REF!,#REF!,2015,#REF!,TRUE,#REF!,TRUE,#REF!,TRUE,#REF!,"Центральный")</calculatedColumnFormula>
    </tableColumn>
    <tableColumn id="6" name="2016" totalsRowLabel="687" dataDxfId="3653" totalsRowDxfId="1100">
      <calculatedColumnFormula>SUMIFS(#REF!,#REF!,2016,#REF!,TRUE,#REF!,TRUE,#REF!,TRUE,#REF!,"Центральный")</calculatedColumnFormula>
    </tableColumn>
    <tableColumn id="7" name="I.2017" totalsRowLabel="728" dataDxfId="3652" totalsRowDxfId="109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id="259" name="Таблица2328160176197207211179245249260" displayName="Таблица2328160176197207211179245249260" ref="J5:P8" totalsRowCount="1" headerRowDxfId="3651" dataDxfId="3650">
  <tableColumns count="7">
    <tableColumn id="1" name="Инвестиции" totalsRowLabel="Итог" dataDxfId="3649" totalsRowDxfId="1098"/>
    <tableColumn id="2" name="2012" totalsRowLabel="100,0%" dataDxfId="3648" totalsRowDxfId="1097">
      <calculatedColumnFormula>Таблица23158174196206210178244248259[[#This Row],[2012]]/Таблица23158174196206210178244248259[[#Totals],[2012]]</calculatedColumnFormula>
    </tableColumn>
    <tableColumn id="3" name="2013" totalsRowLabel="100,0%" dataDxfId="3647" totalsRowDxfId="1096">
      <calculatedColumnFormula>Таблица23158174196206210178244248259[[#This Row],[2013]]/Таблица23158174196206210178244248259[[#Totals],[2013]]</calculatedColumnFormula>
    </tableColumn>
    <tableColumn id="4" name="2014" totalsRowLabel="100,0%" dataDxfId="3646" totalsRowDxfId="1095">
      <calculatedColumnFormula>Таблица23158174196206210178244248259[[#This Row],[2014]]/Таблица23158174196206210178244248259[[#Totals],[2014]]</calculatedColumnFormula>
    </tableColumn>
    <tableColumn id="5" name="2015" totalsRowLabel="100,0%" dataDxfId="3645" totalsRowDxfId="1094">
      <calculatedColumnFormula>Таблица23158174196206210178244248259[[#This Row],[2015]]/Таблица23158174196206210178244248259[[#Totals],[2015]]</calculatedColumnFormula>
    </tableColumn>
    <tableColumn id="6" name="2016" totalsRowLabel="100,0%" dataDxfId="3644" totalsRowDxfId="1093">
      <calculatedColumnFormula>Таблица23158174196206210178244248259[[#This Row],[2016]]/Таблица23158174196206210178244248259[[#Totals],[2016]]</calculatedColumnFormula>
    </tableColumn>
    <tableColumn id="7" name="I.2017" totalsRowLabel="100,0%" dataDxfId="3643" totalsRowDxfId="1092">
      <calculatedColumnFormula>Таблица23158174196206210178244248259[[#This Row],[I.2017]]/Таблица23158174196206210178244248259[[#Totals],[I.2017]]</calculatedColumnFormula>
    </tableColumn>
  </tableColumns>
  <tableStyleInfo name="TableStyleMedium11" showFirstColumn="0" showLastColumn="0" showRowStripes="1" showColumnStripes="0"/>
</table>
</file>

<file path=xl/tables/table145.xml><?xml version="1.0" encoding="utf-8"?>
<table xmlns="http://schemas.openxmlformats.org/spreadsheetml/2006/main" id="260" name="Таблица23158174196204208212180246250261" displayName="Таблица23158174196204208212180246250261" ref="B33:H36" totalsRowCount="1" headerRowDxfId="3642" dataDxfId="3641">
  <tableColumns count="7">
    <tableColumn id="1" name="Инвестиции" totalsRowLabel="Итог" dataDxfId="3640" totalsRowDxfId="1091"/>
    <tableColumn id="2" name="2012" totalsRowLabel="41" dataDxfId="3639" totalsRowDxfId="1090"/>
    <tableColumn id="3" name="2013" totalsRowLabel="30" dataDxfId="3638" totalsRowDxfId="1089"/>
    <tableColumn id="4" name="2014" totalsRowLabel="26" dataDxfId="3637" totalsRowDxfId="1088"/>
    <tableColumn id="5" name="2015" totalsRowLabel="13" dataDxfId="3636" totalsRowDxfId="1087"/>
    <tableColumn id="6" name="2016" totalsRowLabel="7" dataDxfId="3635" totalsRowDxfId="1086"/>
    <tableColumn id="7" name="I.2017" totalsRowLabel="8" dataDxfId="3634" totalsRowDxfId="1085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261" name="Таблица2328160176197205209213181247251262" displayName="Таблица2328160176197205209213181247251262" ref="J33:P36" totalsRowCount="1" headerRowDxfId="3633" dataDxfId="3632">
  <tableColumns count="7">
    <tableColumn id="1" name="Инвестиции" totalsRowLabel="Итог" dataDxfId="3631" totalsRowDxfId="1084"/>
    <tableColumn id="2" name="2012" totalsRowLabel="100,0%" dataDxfId="3630" totalsRowDxfId="1083">
      <calculatedColumnFormula>Таблица23158174196204208212180246250261[[#This Row],[2012]]/Таблица23158174196204208212180246250261[[#Totals],[2012]]</calculatedColumnFormula>
    </tableColumn>
    <tableColumn id="3" name="2013" totalsRowLabel="100,0%" dataDxfId="3629" totalsRowDxfId="1082">
      <calculatedColumnFormula>Таблица23158174196204208212180246250261[[#This Row],[2013]]/Таблица23158174196204208212180246250261[[#Totals],[2013]]</calculatedColumnFormula>
    </tableColumn>
    <tableColumn id="4" name="2014" totalsRowLabel="100,0%" dataDxfId="3628" totalsRowDxfId="1081">
      <calculatedColumnFormula>Таблица23158174196204208212180246250261[[#This Row],[2014]]/Таблица23158174196204208212180246250261[[#Totals],[2014]]</calculatedColumnFormula>
    </tableColumn>
    <tableColumn id="5" name="2015" totalsRowLabel="100,0%" dataDxfId="3627" totalsRowDxfId="1080">
      <calculatedColumnFormula>Таблица23158174196204208212180246250261[[#This Row],[2015]]/Таблица23158174196204208212180246250261[[#Totals],[2015]]</calculatedColumnFormula>
    </tableColumn>
    <tableColumn id="6" name="2016" totalsRowLabel="100,0%" dataDxfId="3626" totalsRowDxfId="1079">
      <calculatedColumnFormula>Таблица23158174196204208212180246250261[[#This Row],[2016]]/Таблица23158174196204208212180246250261[[#Totals],[2016]]</calculatedColumnFormula>
    </tableColumn>
    <tableColumn id="7" name="I.2017" totalsRowLabel="100,0%" dataDxfId="3625" totalsRowDxfId="1078">
      <calculatedColumnFormula>Таблица23158174196204208212180246250261[[#This Row],[I.2017]]/Таблица23158174196204208212180246250261[[#Totals],[I.2017]]</calculatedColumnFormula>
    </tableColumn>
  </tableColumns>
  <tableStyleInfo name="TableStyleMedium11" showFirstColumn="0" showLastColumn="0" showRowStripes="1" showColumnStripes="0"/>
</table>
</file>

<file path=xl/tables/table147.xml><?xml version="1.0" encoding="utf-8"?>
<table xmlns="http://schemas.openxmlformats.org/spreadsheetml/2006/main" id="291" name="Таблица8148180290292" displayName="Таблица8148180290292" ref="B4:H5" totalsRowShown="0" headerRowDxfId="3624" dataDxfId="3623">
  <tableColumns count="7">
    <tableColumn id="1" name="Объем инвестиций, млн долл." dataDxfId="3622"/>
    <tableColumn id="11" name="2012" dataDxfId="3621"/>
    <tableColumn id="12" name="2013" dataDxfId="3620"/>
    <tableColumn id="13" name="2014" dataDxfId="3619"/>
    <tableColumn id="14" name="2015" dataDxfId="3618"/>
    <tableColumn id="15" name="2016" dataDxfId="3617"/>
    <tableColumn id="16" name="I.2017" dataDxfId="3616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292" name="Таблица810149181291293" displayName="Таблица810149181291293" ref="B24:H25" totalsRowShown="0" headerRowDxfId="3615" dataDxfId="3614">
  <tableColumns count="7">
    <tableColumn id="1" name="Число инвестиций" dataDxfId="3613"/>
    <tableColumn id="11" name="2012" dataDxfId="3612"/>
    <tableColumn id="12" name="2013" dataDxfId="3611"/>
    <tableColumn id="13" name="2014" dataDxfId="3610"/>
    <tableColumn id="14" name="2015" dataDxfId="3609"/>
    <tableColumn id="15" name="2016" dataDxfId="3608"/>
    <tableColumn id="16" name="I.2017" dataDxfId="3607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id="301" name="Таблица23158198302" displayName="Таблица23158198302" ref="B5:H22" totalsRowCount="1" headerRowDxfId="3601" dataDxfId="3600">
  <tableColumns count="7">
    <tableColumn id="1" name="Отрасли" totalsRowLabel="Итог" dataDxfId="3599" totalsRowDxfId="1077"/>
    <tableColumn id="2" name="2012" totalsRowLabel="376" dataDxfId="3598" totalsRowDxfId="1076">
      <calculatedColumnFormula>SUMIFS(#REF!,#REF!,2012,#REF!,TRUE,#REF!,TRUE,#REF!,TRUE,#REF!,"Биотехнологии")</calculatedColumnFormula>
    </tableColumn>
    <tableColumn id="3" name="2013" totalsRowLabel="285" dataDxfId="3597" totalsRowDxfId="1075">
      <calculatedColumnFormula>SUMIFS(#REF!,#REF!,2013,#REF!,TRUE,#REF!,TRUE,#REF!,TRUE,#REF!,"Биотехнологии")</calculatedColumnFormula>
    </tableColumn>
    <tableColumn id="4" name="2014" totalsRowLabel="150" dataDxfId="3596" totalsRowDxfId="1074">
      <calculatedColumnFormula>SUMIFS(#REF!,#REF!,2014,#REF!,TRUE,#REF!,TRUE,#REF!,TRUE,#REF!,"Биотехнологии")</calculatedColumnFormula>
    </tableColumn>
    <tableColumn id="5" name="2015" totalsRowLabel="150" dataDxfId="3595" totalsRowDxfId="1073">
      <calculatedColumnFormula>SUMIFS(#REF!,#REF!,2015,#REF!,TRUE,#REF!,TRUE,#REF!,TRUE,#REF!,"Биотехнологии")</calculatedColumnFormula>
    </tableColumn>
    <tableColumn id="6" name="2016" totalsRowLabel="125" dataDxfId="3594" totalsRowDxfId="1072">
      <calculatedColumnFormula>SUMIFS(#REF!,#REF!,2016,#REF!,TRUE,#REF!,TRUE,#REF!,TRUE,#REF!,"Биотехнологии")</calculatedColumnFormula>
    </tableColumn>
    <tableColumn id="7" name="I.2017" totalsRowLabel="49" dataDxfId="3593" totalsRowDxfId="107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41" name="Таблица3742" displayName="Таблица3742" ref="B4:H7" totalsRowCount="1" headerRowDxfId="4992" dataDxfId="4991">
  <tableColumns count="7">
    <tableColumn id="1" name="Фонды" totalsRowLabel="Итог" dataDxfId="4990" totalsRowDxfId="1917"/>
    <tableColumn id="2" name="2012" totalsRowLabel="20413" dataDxfId="4989" totalsRowDxfId="1916">
      <calculatedColumnFormula>SUMIFS(#REF!,#REF!,2012,#REF!,TRUE,#REF!,TRUE,#REF!,TRUE,#REF!,"С госучастием")</calculatedColumnFormula>
    </tableColumn>
    <tableColumn id="3" name="2013" totalsRowLabel="21616" dataDxfId="4988" totalsRowDxfId="1915">
      <calculatedColumnFormula>SUMIFS(#REF!,#REF!,2013,#REF!,TRUE,#REF!,TRUE,#REF!,TRUE,#REF!,"С госучастием")</calculatedColumnFormula>
    </tableColumn>
    <tableColumn id="4" name="2014" totalsRowLabel="21748" dataDxfId="4987" totalsRowDxfId="1914">
      <calculatedColumnFormula>SUMIFS(#REF!,#REF!,2014,#REF!,TRUE,#REF!,TRUE,#REF!,TRUE,#REF!,"С госучастием")</calculatedColumnFormula>
    </tableColumn>
    <tableColumn id="5" name="2015" totalsRowLabel="18654" dataDxfId="4986" totalsRowDxfId="1913">
      <calculatedColumnFormula>SUMIFS(#REF!,#REF!,2015,#REF!,TRUE,#REF!,TRUE,#REF!,TRUE,#REF!,"С госучастием")</calculatedColumnFormula>
    </tableColumn>
    <tableColumn id="6" name="2016" totalsRowLabel="16121" dataDxfId="4985" totalsRowDxfId="1912">
      <calculatedColumnFormula>SUMIFS(#REF!,#REF!,2016,#REF!,TRUE,#REF!,TRUE,#REF!,TRUE,#REF!,"С госучастием")</calculatedColumnFormula>
    </tableColumn>
    <tableColumn id="7" name="I.2017" totalsRowLabel="17121" dataDxfId="4984" totalsRowDxfId="191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302" name="Таблица2325159199303" displayName="Таблица2325159199303" ref="B47:H64" totalsRowCount="1" headerRowDxfId="3592" dataDxfId="3591">
  <tableColumns count="7">
    <tableColumn id="1" name="Отрасли" totalsRowLabel="Итог" dataDxfId="3590" totalsRowDxfId="1063"/>
    <tableColumn id="2" name="2012" totalsRowLabel="138" dataDxfId="3589" totalsRowDxfId="1062"/>
    <tableColumn id="3" name="2013" totalsRowLabel="188" dataDxfId="3588" totalsRowDxfId="1061"/>
    <tableColumn id="4" name="2014" totalsRowLabel="229" dataDxfId="3587" totalsRowDxfId="1060"/>
    <tableColumn id="5" name="2015" totalsRowLabel="188" dataDxfId="3586" totalsRowDxfId="1059"/>
    <tableColumn id="6" name="2016" totalsRowLabel="202" dataDxfId="3585" totalsRowDxfId="1058"/>
    <tableColumn id="7" name="I.2017" totalsRowLabel="69" dataDxfId="3584" totalsRowDxfId="1057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id="303" name="Таблица2328160200304" displayName="Таблица2328160200304" ref="J5:P22" totalsRowCount="1" headerRowDxfId="3583" dataDxfId="3582">
  <tableColumns count="7">
    <tableColumn id="1" name="Отрасли" totalsRowLabel="Итог" dataDxfId="3581" totalsRowDxfId="1070"/>
    <tableColumn id="2" name="2012" totalsRowLabel="100,0%" dataDxfId="3580" totalsRowDxfId="1069">
      <calculatedColumnFormula>Таблица23158198302[[#This Row],[2012]]/Таблица23158198302[[#Totals],[2012]]</calculatedColumnFormula>
    </tableColumn>
    <tableColumn id="3" name="2013" totalsRowLabel="100,0%" dataDxfId="3579" totalsRowDxfId="1068">
      <calculatedColumnFormula>Таблица23158198302[[#This Row],[2013]]/Таблица23158198302[[#Totals],[2013]]</calculatedColumnFormula>
    </tableColumn>
    <tableColumn id="4" name="2014" totalsRowLabel="100,0%" dataDxfId="3578" totalsRowDxfId="1067">
      <calculatedColumnFormula>Таблица23158198302[[#This Row],[2014]]/Таблица23158198302[[#Totals],[2014]]</calculatedColumnFormula>
    </tableColumn>
    <tableColumn id="5" name="2015" totalsRowLabel="100,0%" dataDxfId="3577" totalsRowDxfId="1066">
      <calculatedColumnFormula>Таблица23158198302[[#This Row],[2015]]/Таблица23158198302[[#Totals],[2015]]</calculatedColumnFormula>
    </tableColumn>
    <tableColumn id="6" name="2016" totalsRowLabel="100,0%" dataDxfId="3576" totalsRowDxfId="1065">
      <calculatedColumnFormula>Таблица23158198302[[#This Row],[2016]]/Таблица23158198302[[#Totals],[2016]]</calculatedColumnFormula>
    </tableColumn>
    <tableColumn id="7" name="I.2017" totalsRowLabel="100,0%" dataDxfId="3575" totalsRowDxfId="1064">
      <calculatedColumnFormula>Таблица23158198302[[#This Row],[I.2017]]/Таблица23158198302[[#Totals],[I.2017]]</calculatedColumnFormula>
    </tableColumn>
  </tableColumns>
  <tableStyleInfo name="TableStyleMedium11" showFirstColumn="0" showLastColumn="0" showRowStripes="1" showColumnStripes="0"/>
</table>
</file>

<file path=xl/tables/table152.xml><?xml version="1.0" encoding="utf-8"?>
<table xmlns="http://schemas.openxmlformats.org/spreadsheetml/2006/main" id="304" name="Таблица232529161201305" displayName="Таблица232529161201305" ref="J47:P64" totalsRowCount="1" headerRowDxfId="3574" dataDxfId="3573">
  <tableColumns count="7">
    <tableColumn id="1" name="Отрасли" totalsRowLabel="Итог" dataDxfId="3572" totalsRowDxfId="1056"/>
    <tableColumn id="2" name="2012" totalsRowLabel="100,0%" dataDxfId="3571" totalsRowDxfId="1055">
      <calculatedColumnFormula>Таблица2325159199303[[#This Row],[2012]]/Таблица2325159199303[[#Totals],[2012]]</calculatedColumnFormula>
    </tableColumn>
    <tableColumn id="3" name="2013" totalsRowLabel="100,0%" dataDxfId="3570" totalsRowDxfId="1054">
      <calculatedColumnFormula>Таблица2325159199303[[#This Row],[2013]]/Таблица2325159199303[[#Totals],[2013]]</calculatedColumnFormula>
    </tableColumn>
    <tableColumn id="4" name="2014" totalsRowLabel="100,0%" dataDxfId="3569" totalsRowDxfId="1053">
      <calculatedColumnFormula>Таблица2325159199303[[#This Row],[2014]]/Таблица2325159199303[[#Totals],[2014]]</calculatedColumnFormula>
    </tableColumn>
    <tableColumn id="5" name="2015" totalsRowLabel="100,0%" dataDxfId="3568" totalsRowDxfId="1052">
      <calculatedColumnFormula>Таблица2325159199303[[#This Row],[2015]]/Таблица2325159199303[[#Totals],[2015]]</calculatedColumnFormula>
    </tableColumn>
    <tableColumn id="6" name="2016" totalsRowLabel="100,0%" dataDxfId="3567" totalsRowDxfId="1051">
      <calculatedColumnFormula>Таблица2325159199303[[#This Row],[2016]]/Таблица2325159199303[[#Totals],[2016]]</calculatedColumnFormula>
    </tableColumn>
    <tableColumn id="7" name="I.2017" totalsRowLabel="100,0%" dataDxfId="3566" totalsRowDxfId="1050">
      <calculatedColumnFormula>Таблица2325159199303[[#This Row],[I.2017]]/Таблица2325159199303[[#Totals],[I.2017]]</calculatedColumnFormula>
    </tableColumn>
  </tableColumns>
  <tableStyleInfo name="TableStyleMedium11" showFirstColumn="0" showLastColumn="0" showRowStripes="1" showColumnStripes="0"/>
</table>
</file>

<file path=xl/tables/table153.xml><?xml version="1.0" encoding="utf-8"?>
<table xmlns="http://schemas.openxmlformats.org/spreadsheetml/2006/main" id="305" name="Таблица29162202306" displayName="Таблица29162202306" ref="B117:H122" totalsRowCount="1" headerRowDxfId="3565" dataDxfId="3564">
  <tableColumns count="7">
    <tableColumn id="1" name="Сектор" totalsRowLabel="Итог" dataDxfId="3563" totalsRowDxfId="1035"/>
    <tableColumn id="2" name="2012" totalsRowLabel="138" dataDxfId="3562" totalsRowDxfId="1034"/>
    <tableColumn id="3" name="2013" totalsRowLabel="188" dataDxfId="3561" totalsRowDxfId="1033"/>
    <tableColumn id="4" name="2014" totalsRowLabel="229" dataDxfId="3560" totalsRowDxfId="1032"/>
    <tableColumn id="5" name="2015" totalsRowLabel="188" dataDxfId="3559" totalsRowDxfId="1031"/>
    <tableColumn id="6" name="2016" totalsRowLabel="202" dataDxfId="3558" totalsRowDxfId="1030"/>
    <tableColumn id="7" name="I.2017" totalsRowLabel="69" dataDxfId="3557" totalsRowDxfId="1029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id="306" name="Таблица2931163203307" displayName="Таблица2931163203307" ref="B92:H97" totalsRowCount="1" headerRowDxfId="3556" dataDxfId="3555">
  <tableColumns count="7">
    <tableColumn id="1" name="Сектор" totalsRowLabel="Итог" dataDxfId="3554" totalsRowDxfId="1049"/>
    <tableColumn id="2" name="2012" totalsRowLabel="376" dataDxfId="3553" totalsRowDxfId="1048">
      <calculatedColumnFormula>COUNTIFS(#REF!,2012,#REF!,TRUE,#REF!,TRUE,#REF!,TRUE,#REF!,"ИКТ")</calculatedColumnFormula>
    </tableColumn>
    <tableColumn id="3" name="2013" totalsRowLabel="285" dataDxfId="3552" totalsRowDxfId="1047">
      <calculatedColumnFormula>COUNTIFS(#REF!,2013,#REF!,TRUE,#REF!,TRUE,#REF!,TRUE,#REF!,"ИКТ")</calculatedColumnFormula>
    </tableColumn>
    <tableColumn id="4" name="2014" totalsRowLabel="150" dataDxfId="3551" totalsRowDxfId="1046">
      <calculatedColumnFormula>COUNTIFS(#REF!,2014,#REF!,TRUE,#REF!,TRUE,#REF!,TRUE,#REF!,"ИКТ")</calculatedColumnFormula>
    </tableColumn>
    <tableColumn id="5" name="2015" totalsRowLabel="150" dataDxfId="3550" totalsRowDxfId="1045">
      <calculatedColumnFormula>COUNTIFS(#REF!,2015,#REF!,TRUE,#REF!,TRUE,#REF!,TRUE,#REF!,"ИКТ")</calculatedColumnFormula>
    </tableColumn>
    <tableColumn id="6" name="2016" totalsRowLabel="125" dataDxfId="3549" totalsRowDxfId="1044">
      <calculatedColumnFormula>COUNTIFS(#REF!,2016,#REF!,TRUE,#REF!,TRUE,#REF!,TRUE,#REF!,"ИКТ")</calculatedColumnFormula>
    </tableColumn>
    <tableColumn id="7" name="I.2017" totalsRowLabel="49" dataDxfId="3548" totalsRowDxfId="1043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id="307" name="Таблица293132164214308" displayName="Таблица293132164214308" ref="J92:P97" totalsRowCount="1" headerRowDxfId="3547" dataDxfId="3546">
  <tableColumns count="7">
    <tableColumn id="1" name="Сектор" totalsRowLabel="Итог" dataDxfId="3545" totalsRowDxfId="1042"/>
    <tableColumn id="2" name="2012" totalsRowLabel="100,0%" dataDxfId="3544" totalsRowDxfId="1041">
      <calculatedColumnFormula>Таблица2931163203307[[#This Row],[2012]]/Таблица2931163203307[[#Totals],[2012]]</calculatedColumnFormula>
    </tableColumn>
    <tableColumn id="3" name="2013" totalsRowLabel="100,0%" dataDxfId="3543" totalsRowDxfId="1040">
      <calculatedColumnFormula>Таблица2931163203307[[#This Row],[2013]]/Таблица2931163203307[[#Totals],[2013]]</calculatedColumnFormula>
    </tableColumn>
    <tableColumn id="4" name="2014" totalsRowLabel="100,0%" dataDxfId="3542" totalsRowDxfId="1039">
      <calculatedColumnFormula>Таблица2931163203307[[#This Row],[2014]]/Таблица2931163203307[[#Totals],[2014]]</calculatedColumnFormula>
    </tableColumn>
    <tableColumn id="5" name="2015" totalsRowLabel="100,0%" dataDxfId="3541" totalsRowDxfId="1038">
      <calculatedColumnFormula>Таблица2931163203307[[#This Row],[2015]]/Таблица2931163203307[[#Totals],[2015]]</calculatedColumnFormula>
    </tableColumn>
    <tableColumn id="6" name="2016" totalsRowLabel="100,0%" dataDxfId="3540" totalsRowDxfId="1037">
      <calculatedColumnFormula>Таблица2931163203307[[#This Row],[2016]]/Таблица2931163203307[[#Totals],[2016]]</calculatedColumnFormula>
    </tableColumn>
    <tableColumn id="7" name="I.2017" totalsRowLabel="100,0%" dataDxfId="3539" totalsRowDxfId="1036">
      <calculatedColumnFormula>Таблица2931163203307[[#This Row],[I.2017]]/Таблица2931163203307[[#Totals],[I.2017]]</calculatedColumnFormula>
    </tableColumn>
  </tableColumns>
  <tableStyleInfo name="TableStyleMedium11" showFirstColumn="0" showLastColumn="0" showRowStripes="1" showColumnStripes="0"/>
</table>
</file>

<file path=xl/tables/table156.xml><?xml version="1.0" encoding="utf-8"?>
<table xmlns="http://schemas.openxmlformats.org/spreadsheetml/2006/main" id="308" name="Таблица29313233165215309" displayName="Таблица29313233165215309" ref="J117:P122" totalsRowCount="1" headerRowDxfId="3538" dataDxfId="3537">
  <tableColumns count="7">
    <tableColumn id="1" name="Сектор" totalsRowLabel="Итог" dataDxfId="3536" totalsRowDxfId="1028"/>
    <tableColumn id="2" name="2012" totalsRowLabel="100,0%" dataDxfId="3535" totalsRowDxfId="1027">
      <calculatedColumnFormula>Таблица29162202306[[#This Row],[2012]]/Таблица29162202306[[#Totals],[2012]]</calculatedColumnFormula>
    </tableColumn>
    <tableColumn id="3" name="2013" totalsRowLabel="100,0%" dataDxfId="3534" totalsRowDxfId="1026">
      <calculatedColumnFormula>Таблица29162202306[[#This Row],[2013]]/Таблица29162202306[[#Totals],[2013]]</calculatedColumnFormula>
    </tableColumn>
    <tableColumn id="4" name="2014" totalsRowLabel="100,0%" dataDxfId="3533" totalsRowDxfId="1025">
      <calculatedColumnFormula>Таблица29162202306[[#This Row],[2014]]/Таблица29162202306[[#Totals],[2014]]</calculatedColumnFormula>
    </tableColumn>
    <tableColumn id="5" name="2015" totalsRowLabel="100,0%" dataDxfId="3532" totalsRowDxfId="1024">
      <calculatedColumnFormula>Таблица29162202306[[#This Row],[2015]]/Таблица29162202306[[#Totals],[2015]]</calculatedColumnFormula>
    </tableColumn>
    <tableColumn id="6" name="2016" totalsRowLabel="100,0%" dataDxfId="3531" totalsRowDxfId="1023">
      <calculatedColumnFormula>Таблица29162202306[[#This Row],[2016]]/Таблица29162202306[[#Totals],[2016]]</calculatedColumnFormula>
    </tableColumn>
    <tableColumn id="7" name="I.2017" totalsRowLabel="100,0%" dataDxfId="3530" totalsRowDxfId="1022">
      <calculatedColumnFormula>Таблица29162202306[[#This Row],[I.2017]]/Таблица29162202306[[#Totals],[I.2017]]</calculatedColumnFormula>
    </tableColumn>
  </tableColumns>
  <tableStyleInfo name="TableStyleMedium11" showFirstColumn="0" showLastColumn="0" showRowStripes="1" showColumnStripes="0"/>
</table>
</file>

<file path=xl/tables/table157.xml><?xml version="1.0" encoding="utf-8"?>
<table xmlns="http://schemas.openxmlformats.org/spreadsheetml/2006/main" id="317" name="Таблица23158174224318" displayName="Таблица23158174224318" ref="B5:H11" totalsRowCount="1" headerRowDxfId="3528" dataDxfId="3527">
  <tableColumns count="7">
    <tableColumn id="1" name="Стадии" totalsRowLabel="Итог" dataDxfId="3526" totalsRowDxfId="1021"/>
    <tableColumn id="2" name="2012" totalsRowLabel="371" dataDxfId="3525" totalsRowDxfId="1020">
      <calculatedColumnFormula>SUMIFS(#REF!,#REF!,2012,#REF!,TRUE,#REF!,TRUE,#REF!,TRUE,#REF!,"Посевная и начальная")</calculatedColumnFormula>
    </tableColumn>
    <tableColumn id="3" name="2013" totalsRowLabel="285" dataDxfId="3524" totalsRowDxfId="1019">
      <calculatedColumnFormula>SUMIFS(#REF!,#REF!,2013,#REF!,TRUE,#REF!,TRUE,#REF!,TRUE,#REF!,"Посевная и начальная")</calculatedColumnFormula>
    </tableColumn>
    <tableColumn id="4" name="2014" totalsRowLabel="146" dataDxfId="3523" totalsRowDxfId="1018">
      <calculatedColumnFormula>SUMIFS(#REF!,#REF!,2014,#REF!,TRUE,#REF!,TRUE,#REF!,TRUE,#REF!,"Посевная и начальная")</calculatedColumnFormula>
    </tableColumn>
    <tableColumn id="5" name="2015" totalsRowLabel="147" dataDxfId="3522" totalsRowDxfId="1017">
      <calculatedColumnFormula>SUMIFS(#REF!,#REF!,2015,#REF!,TRUE,#REF!,TRUE,#REF!,TRUE,#REF!,"Посевная и начальная")</calculatedColumnFormula>
    </tableColumn>
    <tableColumn id="6" name="2016" totalsRowLabel="123" dataDxfId="3521" totalsRowDxfId="1016">
      <calculatedColumnFormula>SUMIFS(#REF!,#REF!,2016,#REF!,TRUE,#REF!,TRUE,#REF!,TRUE,#REF!,"Посевная и начальная")</calculatedColumnFormula>
    </tableColumn>
    <tableColumn id="7" name="I.2017" totalsRowLabel="48" dataDxfId="3520" totalsRowDxfId="101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318" name="Таблица2328160176225319" displayName="Таблица2328160176225319" ref="J5:P11" totalsRowCount="1" headerRowDxfId="3519" dataDxfId="3518">
  <tableColumns count="7">
    <tableColumn id="1" name="Стадии" totalsRowLabel="Итог" dataDxfId="3517" totalsRowDxfId="1014"/>
    <tableColumn id="2" name="2012" totalsRowLabel="100,0%" dataDxfId="3516" totalsRowDxfId="1013">
      <calculatedColumnFormula>Таблица23158174224318[[#This Row],[2012]]/Таблица23158174224318[[#Totals],[2012]]</calculatedColumnFormula>
    </tableColumn>
    <tableColumn id="3" name="2013" totalsRowLabel="100,0%" dataDxfId="3515" totalsRowDxfId="1012">
      <calculatedColumnFormula>Таблица23158174224318[[#This Row],[2013]]/Таблица23158174224318[[#Totals],[2013]]</calculatedColumnFormula>
    </tableColumn>
    <tableColumn id="4" name="2014" totalsRowLabel="100,0%" dataDxfId="3514" totalsRowDxfId="1011">
      <calculatedColumnFormula>Таблица23158174224318[[#This Row],[2014]]/Таблица23158174224318[[#Totals],[2014]]</calculatedColumnFormula>
    </tableColumn>
    <tableColumn id="5" name="2015" totalsRowLabel="100,0%" dataDxfId="3513" totalsRowDxfId="1010">
      <calculatedColumnFormula>Таблица23158174224318[[#This Row],[2015]]/Таблица23158174224318[[#Totals],[2015]]</calculatedColumnFormula>
    </tableColumn>
    <tableColumn id="6" name="2016" totalsRowLabel="100,0%" dataDxfId="3512" totalsRowDxfId="1009">
      <calculatedColumnFormula>Таблица23158174224318[[#This Row],[2016]]/Таблица23158174224318[[#Totals],[2016]]</calculatedColumnFormula>
    </tableColumn>
    <tableColumn id="7" name="I.2017" totalsRowLabel="100,0%" dataDxfId="3511" totalsRowDxfId="1008">
      <calculatedColumnFormula>Таблица23158174224318[[#This Row],[I.2017]]/Таблица23158174224318[[#Totals],[I.2017]]</calculatedColumnFormula>
    </tableColumn>
  </tableColumns>
  <tableStyleInfo name="TableStyleMedium11" showFirstColumn="0" showLastColumn="0" showRowStripes="1" showColumnStripes="0"/>
</table>
</file>

<file path=xl/tables/table159.xml><?xml version="1.0" encoding="utf-8"?>
<table xmlns="http://schemas.openxmlformats.org/spreadsheetml/2006/main" id="319" name="Таблица23158174190226320" displayName="Таблица23158174190226320" ref="B36:H42" totalsRowCount="1" headerRowDxfId="3510" dataDxfId="3509">
  <tableColumns count="7">
    <tableColumn id="1" name="Стадии" totalsRowLabel="Итог" dataDxfId="3508" totalsRowDxfId="1007"/>
    <tableColumn id="2" name="2012" totalsRowLabel="136" dataDxfId="3507" totalsRowDxfId="1006">
      <calculatedColumnFormula>SUMIFS(#REF!,#REF!,2012,#REF!,TRUE,#REF!,TRUE,#REF!,TRUE,#REF!,"Посевная и начальная")</calculatedColumnFormula>
    </tableColumn>
    <tableColumn id="3" name="2013" totalsRowLabel="188" dataDxfId="3506" totalsRowDxfId="1005">
      <calculatedColumnFormula>SUMIFS(#REF!,#REF!,2013,#REF!,TRUE,#REF!,TRUE,#REF!,TRUE,#REF!,"Посевная и начальная")</calculatedColumnFormula>
    </tableColumn>
    <tableColumn id="4" name="2014" totalsRowLabel="228" dataDxfId="3505" totalsRowDxfId="1004">
      <calculatedColumnFormula>SUMIFS(#REF!,#REF!,2014,#REF!,TRUE,#REF!,TRUE,#REF!,TRUE,#REF!,"Посевная и начальная")</calculatedColumnFormula>
    </tableColumn>
    <tableColumn id="5" name="2015" totalsRowLabel="184" dataDxfId="3504" totalsRowDxfId="1003">
      <calculatedColumnFormula>SUMIFS(#REF!,#REF!,2015,#REF!,TRUE,#REF!,TRUE,#REF!,TRUE,#REF!,"Посевная и начальная")</calculatedColumnFormula>
    </tableColumn>
    <tableColumn id="6" name="2016" totalsRowLabel="200" dataDxfId="3503" totalsRowDxfId="1002">
      <calculatedColumnFormula>SUMIFS(#REF!,#REF!,2016,#REF!,TRUE,#REF!,TRUE,#REF!,TRUE,#REF!,"Посевная и начальная")</calculatedColumnFormula>
    </tableColumn>
    <tableColumn id="7" name="I.2017" totalsRowLabel="68" dataDxfId="3502" totalsRowDxfId="100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42" name="Таблица373943" displayName="Таблица373943" ref="B27:H30" totalsRowCount="1" headerRowDxfId="4983" dataDxfId="4982">
  <tableColumns count="7">
    <tableColumn id="1" name="Фонды" totalsRowLabel="Итог" dataDxfId="4981" totalsRowDxfId="1903"/>
    <tableColumn id="2" name="2012" totalsRowLabel="83" dataDxfId="4980" totalsRowDxfId="1902">
      <calculatedColumnFormula>SUMIFS(#REF!,#REF!,2012,#REF!,TRUE,#REF!,TRUE,#REF!,TRUE,#REF!,"С госучастием")</calculatedColumnFormula>
    </tableColumn>
    <tableColumn id="3" name="2013" totalsRowLabel="94" dataDxfId="4979" totalsRowDxfId="1901">
      <calculatedColumnFormula>SUMIFS(#REF!,#REF!,2013,#REF!,TRUE,#REF!,TRUE,#REF!,TRUE,#REF!,"С госучастием")</calculatedColumnFormula>
    </tableColumn>
    <tableColumn id="4" name="2014" totalsRowLabel="90" dataDxfId="4978" totalsRowDxfId="1900">
      <calculatedColumnFormula>SUMIFS(#REF!,#REF!,2014,#REF!,TRUE,#REF!,TRUE,#REF!,TRUE,#REF!,"С госучастием")</calculatedColumnFormula>
    </tableColumn>
    <tableColumn id="5" name="2015" totalsRowLabel="84" dataDxfId="4977" totalsRowDxfId="1899">
      <calculatedColumnFormula>SUMIFS(#REF!,#REF!,2015,#REF!,TRUE,#REF!,TRUE,#REF!,TRUE,#REF!,"С госучастием")</calculatedColumnFormula>
    </tableColumn>
    <tableColumn id="6" name="2016" totalsRowLabel="76" dataDxfId="4976" totalsRowDxfId="1898">
      <calculatedColumnFormula>SUMIFS(#REF!,#REF!,2016,#REF!,TRUE,#REF!,TRUE,#REF!,TRUE,#REF!,"С госучастием")</calculatedColumnFormula>
    </tableColumn>
    <tableColumn id="7" name="I.2017" totalsRowLabel="76" dataDxfId="4975" totalsRowDxfId="189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320" name="Таблица2328160176191227321" displayName="Таблица2328160176191227321" ref="J36:P42" totalsRowCount="1" headerRowDxfId="3501" dataDxfId="3500">
  <tableColumns count="7">
    <tableColumn id="1" name="Стадии" totalsRowLabel="Итог" dataDxfId="3499" totalsRowDxfId="1000"/>
    <tableColumn id="2" name="2012" totalsRowLabel="100,0%" dataDxfId="3498" totalsRowDxfId="999">
      <calculatedColumnFormula>Таблица23158174190226320[[#This Row],[2012]]/Таблица23158174190226320[[#Totals],[2012]]</calculatedColumnFormula>
    </tableColumn>
    <tableColumn id="3" name="2013" totalsRowLabel="100,0%" dataDxfId="3497" totalsRowDxfId="998">
      <calculatedColumnFormula>Таблица23158174190226320[[#This Row],[2013]]/Таблица23158174190226320[[#Totals],[2013]]</calculatedColumnFormula>
    </tableColumn>
    <tableColumn id="4" name="2014" totalsRowLabel="100,0%" dataDxfId="3496" totalsRowDxfId="997">
      <calculatedColumnFormula>Таблица23158174190226320[[#This Row],[2014]]/Таблица23158174190226320[[#Totals],[2014]]</calculatedColumnFormula>
    </tableColumn>
    <tableColumn id="5" name="2015" totalsRowLabel="100,0%" dataDxfId="3495" totalsRowDxfId="996">
      <calculatedColumnFormula>Таблица23158174190226320[[#This Row],[2015]]/Таблица23158174190226320[[#Totals],[2015]]</calculatedColumnFormula>
    </tableColumn>
    <tableColumn id="6" name="2016" totalsRowLabel="100,0%" dataDxfId="3494" totalsRowDxfId="995">
      <calculatedColumnFormula>Таблица23158174190226320[[#This Row],[2016]]/Таблица23158174190226320[[#Totals],[2016]]</calculatedColumnFormula>
    </tableColumn>
    <tableColumn id="7" name="I.2017" totalsRowLabel="100,0%" dataDxfId="3493" totalsRowDxfId="994">
      <calculatedColumnFormula>Таблица23158174190226320[[#This Row],[I.2017]]/Таблица23158174190226320[[#Totals],[I.2017]]</calculatedColumnFormula>
    </tableColumn>
  </tableColumns>
  <tableStyleInfo name="TableStyleMedium11" showFirstColumn="0" showLastColumn="0" showRowStripes="1" showColumnStripes="0"/>
</table>
</file>

<file path=xl/tables/table161.xml><?xml version="1.0" encoding="utf-8"?>
<table xmlns="http://schemas.openxmlformats.org/spreadsheetml/2006/main" id="325" name="Таблица23158174196232326" displayName="Таблица23158174196232326" ref="B5:H14" totalsRowCount="1" headerRowDxfId="3491" dataDxfId="3490">
  <tableColumns count="7">
    <tableColumn id="1" name="Федеральный округ" totalsRowLabel="Итог" dataDxfId="3489" totalsRowDxfId="993"/>
    <tableColumn id="2" name="2012" totalsRowLabel="373" dataDxfId="3488" totalsRowDxfId="992">
      <calculatedColumnFormula>SUMIFS(#REF!,#REF!,2012,#REF!,TRUE,#REF!,TRUE,#REF!,TRUE,#REF!,"Посевная и начальная")</calculatedColumnFormula>
    </tableColumn>
    <tableColumn id="3" name="2013" totalsRowLabel="285" dataDxfId="3487" totalsRowDxfId="991">
      <calculatedColumnFormula>SUMIFS(#REF!,#REF!,2013,#REF!,TRUE,#REF!,TRUE,#REF!,TRUE,#REF!,"Посевная и начальная")</calculatedColumnFormula>
    </tableColumn>
    <tableColumn id="4" name="2014" totalsRowLabel="150" dataDxfId="3486" totalsRowDxfId="990">
      <calculatedColumnFormula>SUMIFS(#REF!,#REF!,2014,#REF!,TRUE,#REF!,TRUE,#REF!,TRUE,#REF!,"Посевная и начальная")</calculatedColumnFormula>
    </tableColumn>
    <tableColumn id="5" name="2015" totalsRowLabel="148" dataDxfId="3485" totalsRowDxfId="989">
      <calculatedColumnFormula>SUMIFS(#REF!,#REF!,2015,#REF!,TRUE,#REF!,TRUE,#REF!,TRUE,#REF!,"Посевная и начальная")</calculatedColumnFormula>
    </tableColumn>
    <tableColumn id="6" name="2016" totalsRowLabel="122" dataDxfId="3484" totalsRowDxfId="988">
      <calculatedColumnFormula>SUMIFS(#REF!,#REF!,2016,#REF!,TRUE,#REF!,TRUE,#REF!,TRUE,#REF!,"Посевная и начальная")</calculatedColumnFormula>
    </tableColumn>
    <tableColumn id="7" name="I.2017" totalsRowLabel="47" dataDxfId="3483" totalsRowDxfId="98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326" name="Таблица2328160176197233327" displayName="Таблица2328160176197233327" ref="J5:P14" totalsRowCount="1" headerRowDxfId="3482" dataDxfId="3481">
  <tableColumns count="7">
    <tableColumn id="1" name="Федеральный округ" totalsRowLabel="Итог" dataDxfId="3480" totalsRowDxfId="986"/>
    <tableColumn id="2" name="2012" totalsRowLabel="100,0%" dataDxfId="3479" totalsRowDxfId="985">
      <calculatedColumnFormula>Таблица23158174196232326[[#This Row],[2012]]/Таблица23158174196232326[[#Totals],[2012]]</calculatedColumnFormula>
    </tableColumn>
    <tableColumn id="3" name="2013" totalsRowLabel="100,0%" dataDxfId="3478" totalsRowDxfId="984">
      <calculatedColumnFormula>Таблица23158174196232326[[#This Row],[2013]]/Таблица23158174196232326[[#Totals],[2013]]</calculatedColumnFormula>
    </tableColumn>
    <tableColumn id="4" name="2014" totalsRowLabel="100,0%" dataDxfId="3477" totalsRowDxfId="983">
      <calculatedColumnFormula>Таблица23158174196232326[[#This Row],[2014]]/Таблица23158174196232326[[#Totals],[2014]]</calculatedColumnFormula>
    </tableColumn>
    <tableColumn id="5" name="2015" totalsRowLabel="100,0%" dataDxfId="3476" totalsRowDxfId="982">
      <calculatedColumnFormula>Таблица23158174196232326[[#This Row],[2015]]/Таблица23158174196232326[[#Totals],[2015]]</calculatedColumnFormula>
    </tableColumn>
    <tableColumn id="6" name="2016" totalsRowLabel="100,0%" dataDxfId="3475" totalsRowDxfId="981">
      <calculatedColumnFormula>Таблица23158174196232326[[#This Row],[2016]]/Таблица23158174196232326[[#Totals],[2016]]</calculatedColumnFormula>
    </tableColumn>
    <tableColumn id="7" name="I.2017" totalsRowLabel="100,0%" dataDxfId="3474" totalsRowDxfId="980">
      <calculatedColumnFormula>Таблица23158174196232326[[#This Row],[I.2017]]/Таблица23158174196232326[[#Totals],[I.2017]]</calculatedColumnFormula>
    </tableColumn>
  </tableColumns>
  <tableStyleInfo name="TableStyleMedium11" showFirstColumn="0" showLastColumn="0" showRowStripes="1" showColumnStripes="0"/>
</table>
</file>

<file path=xl/tables/table163.xml><?xml version="1.0" encoding="utf-8"?>
<table xmlns="http://schemas.openxmlformats.org/spreadsheetml/2006/main" id="327" name="Таблица23158174196204234328" displayName="Таблица23158174196204234328" ref="B39:H48" totalsRowCount="1" headerRowDxfId="3473" dataDxfId="3472">
  <tableColumns count="7">
    <tableColumn id="1" name="Федеральный округ" totalsRowLabel="Итог" dataDxfId="3471" totalsRowDxfId="979"/>
    <tableColumn id="2" name="2012" totalsRowLabel="137" dataDxfId="3470" totalsRowDxfId="978">
      <calculatedColumnFormula>SUMIFS(#REF!,#REF!,2012,#REF!,TRUE,#REF!,TRUE,#REF!,TRUE,#REF!,"Посевная и начальная")</calculatedColumnFormula>
    </tableColumn>
    <tableColumn id="3" name="2013" totalsRowLabel="188" dataDxfId="3469" totalsRowDxfId="977">
      <calculatedColumnFormula>SUMIFS(#REF!,#REF!,2013,#REF!,TRUE,#REF!,TRUE,#REF!,TRUE,#REF!,"Посевная и начальная")</calculatedColumnFormula>
    </tableColumn>
    <tableColumn id="4" name="2014" totalsRowLabel="229" dataDxfId="3468" totalsRowDxfId="976">
      <calculatedColumnFormula>SUMIFS(#REF!,#REF!,2014,#REF!,TRUE,#REF!,TRUE,#REF!,TRUE,#REF!,"Посевная и начальная")</calculatedColumnFormula>
    </tableColumn>
    <tableColumn id="5" name="2015" totalsRowLabel="184" dataDxfId="3467" totalsRowDxfId="975">
      <calculatedColumnFormula>SUMIFS(#REF!,#REF!,2015,#REF!,TRUE,#REF!,TRUE,#REF!,TRUE,#REF!,"Посевная и начальная")</calculatedColumnFormula>
    </tableColumn>
    <tableColumn id="6" name="2016" totalsRowLabel="190" dataDxfId="3466" totalsRowDxfId="974">
      <calculatedColumnFormula>SUMIFS(#REF!,#REF!,2016,#REF!,TRUE,#REF!,TRUE,#REF!,TRUE,#REF!,"Посевная и начальная")</calculatedColumnFormula>
    </tableColumn>
    <tableColumn id="7" name="I.2017" totalsRowLabel="65" dataDxfId="3465" totalsRowDxfId="97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328" name="Таблица2328160176197205235329" displayName="Таблица2328160176197205235329" ref="J39:P48" totalsRowCount="1" headerRowDxfId="3464" dataDxfId="3463">
  <tableColumns count="7">
    <tableColumn id="1" name="Федеральный округ" totalsRowLabel="Итог" dataDxfId="3462" totalsRowDxfId="972"/>
    <tableColumn id="2" name="2012" totalsRowLabel="100,0%" dataDxfId="3461" totalsRowDxfId="971">
      <calculatedColumnFormula>Таблица23158174196204234328[[#This Row],[2012]]/Таблица23158174196204234328[[#Totals],[2012]]</calculatedColumnFormula>
    </tableColumn>
    <tableColumn id="3" name="2013" totalsRowLabel="100,0%" dataDxfId="3460" totalsRowDxfId="970">
      <calculatedColumnFormula>Таблица23158174196204234328[[#This Row],[2013]]/Таблица23158174196204234328[[#Totals],[2013]]</calculatedColumnFormula>
    </tableColumn>
    <tableColumn id="4" name="2014" totalsRowLabel="100,0%" dataDxfId="3459" totalsRowDxfId="969">
      <calculatedColumnFormula>Таблица23158174196204234328[[#This Row],[2014]]/Таблица23158174196204234328[[#Totals],[2014]]</calculatedColumnFormula>
    </tableColumn>
    <tableColumn id="5" name="2015" totalsRowLabel="100,0%" dataDxfId="3458" totalsRowDxfId="968">
      <calculatedColumnFormula>Таблица23158174196204234328[[#This Row],[2015]]/Таблица23158174196204234328[[#Totals],[2015]]</calculatedColumnFormula>
    </tableColumn>
    <tableColumn id="6" name="2016" totalsRowLabel="100,0%" dataDxfId="3457" totalsRowDxfId="967">
      <calculatedColumnFormula>Таблица23158174196204234328[[#This Row],[2016]]/Таблица23158174196204234328[[#Totals],[2016]]</calculatedColumnFormula>
    </tableColumn>
    <tableColumn id="7" name="I.2017" totalsRowLabel="100,0%" dataDxfId="3456" totalsRowDxfId="966">
      <calculatedColumnFormula>Таблица23158174196204234328[[#This Row],[I.2017]]/Таблица23158174196204234328[[#Totals],[I.2017]]</calculatedColumnFormula>
    </tableColumn>
  </tableColumns>
  <tableStyleInfo name="TableStyleMedium11" showFirstColumn="0" showLastColumn="0" showRowStripes="1" showColumnStripes="0"/>
</table>
</file>

<file path=xl/tables/table165.xml><?xml version="1.0" encoding="utf-8"?>
<table xmlns="http://schemas.openxmlformats.org/spreadsheetml/2006/main" id="262" name="Таблица23158174196206210178263" displayName="Таблица23158174196206210178263" ref="B5:H8" totalsRowCount="1" headerRowDxfId="3454" dataDxfId="3453">
  <tableColumns count="7">
    <tableColumn id="1" name="Инвестиции" totalsRowLabel="Итог" dataDxfId="3452" totalsRowDxfId="965"/>
    <tableColumn id="2" name="2012" totalsRowLabel="376" dataDxfId="3451" totalsRowDxfId="964">
      <calculatedColumnFormula>SUMIFS(#REF!,#REF!,2012,#REF!,TRUE,#REF!,TRUE,#REF!,TRUE,#REF!,"Центральный")</calculatedColumnFormula>
    </tableColumn>
    <tableColumn id="3" name="2013" totalsRowLabel="285" dataDxfId="3450" totalsRowDxfId="963">
      <calculatedColumnFormula>SUMIFS(#REF!,#REF!,2013,#REF!,TRUE,#REF!,TRUE,#REF!,TRUE,#REF!,"Центральный")</calculatedColumnFormula>
    </tableColumn>
    <tableColumn id="4" name="2014" totalsRowLabel="150" dataDxfId="3449" totalsRowDxfId="962">
      <calculatedColumnFormula>SUMIFS(#REF!,#REF!,2014,#REF!,TRUE,#REF!,TRUE,#REF!,TRUE,#REF!,"Центральный")</calculatedColumnFormula>
    </tableColumn>
    <tableColumn id="5" name="2015" totalsRowLabel="150" dataDxfId="3448" totalsRowDxfId="961">
      <calculatedColumnFormula>SUMIFS(#REF!,#REF!,2015,#REF!,TRUE,#REF!,TRUE,#REF!,TRUE,#REF!,"Центральный")</calculatedColumnFormula>
    </tableColumn>
    <tableColumn id="6" name="2016" totalsRowLabel="125" dataDxfId="3447" totalsRowDxfId="960">
      <calculatedColumnFormula>SUMIFS(#REF!,#REF!,2016,#REF!,TRUE,#REF!,TRUE,#REF!,TRUE,#REF!,"Центральный")</calculatedColumnFormula>
    </tableColumn>
    <tableColumn id="7" name="I.2017" totalsRowLabel="49" dataDxfId="3446" totalsRowDxfId="95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263" name="Таблица2328160176197207211179264" displayName="Таблица2328160176197207211179264" ref="J5:P8" totalsRowCount="1" headerRowDxfId="3445" dataDxfId="3444">
  <tableColumns count="7">
    <tableColumn id="1" name="Инвестиции" totalsRowLabel="Итог" dataDxfId="3443" totalsRowDxfId="958"/>
    <tableColumn id="2" name="2012" totalsRowLabel="100,0%" dataDxfId="3442" totalsRowDxfId="957">
      <calculatedColumnFormula>Таблица23158174196206210178263[[#This Row],[2012]]/Таблица23158174196206210178263[[#Totals],[2012]]</calculatedColumnFormula>
    </tableColumn>
    <tableColumn id="3" name="2013" totalsRowLabel="100,0%" dataDxfId="3441" totalsRowDxfId="956">
      <calculatedColumnFormula>Таблица23158174196206210178263[[#This Row],[2013]]/Таблица23158174196206210178263[[#Totals],[2013]]</calculatedColumnFormula>
    </tableColumn>
    <tableColumn id="4" name="2014" totalsRowLabel="100,0%" dataDxfId="3440" totalsRowDxfId="955">
      <calculatedColumnFormula>Таблица23158174196206210178263[[#This Row],[2014]]/Таблица23158174196206210178263[[#Totals],[2014]]</calculatedColumnFormula>
    </tableColumn>
    <tableColumn id="5" name="2015" totalsRowLabel="100,0%" dataDxfId="3439" totalsRowDxfId="954">
      <calculatedColumnFormula>Таблица23158174196206210178263[[#This Row],[2015]]/Таблица23158174196206210178263[[#Totals],[2015]]</calculatedColumnFormula>
    </tableColumn>
    <tableColumn id="6" name="2016" totalsRowLabel="100,0%" dataDxfId="3438" totalsRowDxfId="953">
      <calculatedColumnFormula>Таблица23158174196206210178263[[#This Row],[2016]]/Таблица23158174196206210178263[[#Totals],[2016]]</calculatedColumnFormula>
    </tableColumn>
    <tableColumn id="7" name="I.2017" totalsRowLabel="100,0%" dataDxfId="3437" totalsRowDxfId="952">
      <calculatedColumnFormula>Таблица23158174196206210178263[[#This Row],[I.2017]]/Таблица23158174196206210178263[[#Totals],[I.2017]]</calculatedColumnFormula>
    </tableColumn>
  </tableColumns>
  <tableStyleInfo name="TableStyleMedium11" showFirstColumn="0" showLastColumn="0" showRowStripes="1" showColumnStripes="0"/>
</table>
</file>

<file path=xl/tables/table167.xml><?xml version="1.0" encoding="utf-8"?>
<table xmlns="http://schemas.openxmlformats.org/spreadsheetml/2006/main" id="264" name="Таблица23158174196204208212180265" displayName="Таблица23158174196204208212180265" ref="B33:H36" totalsRowCount="1" headerRowDxfId="3436" dataDxfId="3435">
  <tableColumns count="7">
    <tableColumn id="1" name="Инвестиции" totalsRowLabel="Итог" dataDxfId="3434" totalsRowDxfId="951"/>
    <tableColumn id="2" name="2012" totalsRowLabel="138" dataDxfId="3433" totalsRowDxfId="950"/>
    <tableColumn id="3" name="2013" totalsRowLabel="188" dataDxfId="3432" totalsRowDxfId="949"/>
    <tableColumn id="4" name="2014" totalsRowLabel="229" dataDxfId="3431" totalsRowDxfId="948"/>
    <tableColumn id="5" name="2015" totalsRowLabel="190" dataDxfId="3430" totalsRowDxfId="947"/>
    <tableColumn id="6" name="2016" totalsRowLabel="202" dataDxfId="3429" totalsRowDxfId="946"/>
    <tableColumn id="7" name="I.2017" totalsRowLabel="69" dataDxfId="3428" totalsRowDxfId="945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id="265" name="Таблица2328160176197205209213181266" displayName="Таблица2328160176197205209213181266" ref="J33:P36" totalsRowCount="1" headerRowDxfId="3427" dataDxfId="3426">
  <tableColumns count="7">
    <tableColumn id="1" name="Инвестиции" totalsRowLabel="Итог" dataDxfId="3425" totalsRowDxfId="944"/>
    <tableColumn id="2" name="2012" totalsRowLabel="100,0%" dataDxfId="3424" totalsRowDxfId="943">
      <calculatedColumnFormula>Таблица23158174196204208212180265[[#This Row],[2012]]/Таблица23158174196204208212180265[[#Totals],[2012]]</calculatedColumnFormula>
    </tableColumn>
    <tableColumn id="3" name="2013" totalsRowLabel="100,0%" dataDxfId="3423" totalsRowDxfId="942">
      <calculatedColumnFormula>Таблица23158174196204208212180265[[#This Row],[2013]]/Таблица23158174196204208212180265[[#Totals],[2013]]</calculatedColumnFormula>
    </tableColumn>
    <tableColumn id="4" name="2014" totalsRowLabel="100,0%" dataDxfId="3422" totalsRowDxfId="941">
      <calculatedColumnFormula>Таблица23158174196204208212180265[[#This Row],[2014]]/Таблица23158174196204208212180265[[#Totals],[2014]]</calculatedColumnFormula>
    </tableColumn>
    <tableColumn id="5" name="2015" totalsRowLabel="100,0%" dataDxfId="3421" totalsRowDxfId="940">
      <calculatedColumnFormula>Таблица23158174196204208212180265[[#This Row],[2015]]/Таблица23158174196204208212180265[[#Totals],[2015]]</calculatedColumnFormula>
    </tableColumn>
    <tableColumn id="6" name="2016" totalsRowLabel="100,0%" dataDxfId="3420" totalsRowDxfId="939">
      <calculatedColumnFormula>Таблица23158174196204208212180265[[#This Row],[2016]]/Таблица23158174196204208212180265[[#Totals],[2016]]</calculatedColumnFormula>
    </tableColumn>
    <tableColumn id="7" name="I.2017" totalsRowLabel="100,0%" dataDxfId="3419" totalsRowDxfId="938">
      <calculatedColumnFormula>Таблица23158174196204208212180265[[#This Row],[I.2017]]/Таблица23158174196204208212180265[[#Totals],[I.2017]]</calculatedColumnFormula>
    </tableColumn>
  </tableColumns>
  <tableStyleInfo name="TableStyleMedium11" showFirstColumn="0" showLastColumn="0" showRowStripes="1" showColumnStripes="0"/>
</table>
</file>

<file path=xl/tables/table169.xml><?xml version="1.0" encoding="utf-8"?>
<table xmlns="http://schemas.openxmlformats.org/spreadsheetml/2006/main" id="266" name="Таблица23158174196206210178244267" displayName="Таблица23158174196206210178244267" ref="B5:H8" totalsRowCount="1" headerRowDxfId="3417" dataDxfId="3416">
  <tableColumns count="7">
    <tableColumn id="1" name="Инвестиции" totalsRowLabel="Итог" dataDxfId="3415" totalsRowDxfId="937"/>
    <tableColumn id="2" name="2012" totalsRowLabel="376" dataDxfId="3414" totalsRowDxfId="936">
      <calculatedColumnFormula>SUMIFS(#REF!,#REF!,2012,#REF!,TRUE,#REF!,TRUE,#REF!,TRUE,#REF!,"Центральный")</calculatedColumnFormula>
    </tableColumn>
    <tableColumn id="3" name="2013" totalsRowLabel="285" dataDxfId="3413" totalsRowDxfId="935">
      <calculatedColumnFormula>SUMIFS(#REF!,#REF!,2013,#REF!,TRUE,#REF!,TRUE,#REF!,TRUE,#REF!,"Центральный")</calculatedColumnFormula>
    </tableColumn>
    <tableColumn id="4" name="2014" totalsRowLabel="150" dataDxfId="3412" totalsRowDxfId="934">
      <calculatedColumnFormula>SUMIFS(#REF!,#REF!,2014,#REF!,TRUE,#REF!,TRUE,#REF!,TRUE,#REF!,"Центральный")</calculatedColumnFormula>
    </tableColumn>
    <tableColumn id="5" name="2015" totalsRowLabel="150" dataDxfId="3411" totalsRowDxfId="933">
      <calculatedColumnFormula>SUMIFS(#REF!,#REF!,2015,#REF!,TRUE,#REF!,TRUE,#REF!,TRUE,#REF!,"Центральный")</calculatedColumnFormula>
    </tableColumn>
    <tableColumn id="6" name="2016" totalsRowLabel="125" dataDxfId="3410" totalsRowDxfId="932">
      <calculatedColumnFormula>SUMIFS(#REF!,#REF!,2016,#REF!,TRUE,#REF!,TRUE,#REF!,TRUE,#REF!,"Центральный")</calculatedColumnFormula>
    </tableColumn>
    <tableColumn id="7" name="I.2017" totalsRowLabel="49" dataDxfId="3409" totalsRowDxfId="931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43" name="Таблица374044" displayName="Таблица374044" ref="J4:P7" totalsRowCount="1" headerRowDxfId="4974" dataDxfId="4973">
  <tableColumns count="7">
    <tableColumn id="1" name="Фонды" totalsRowLabel="Итог" dataDxfId="4972" totalsRowDxfId="1910"/>
    <tableColumn id="2" name="2012" totalsRowLabel="100,0%" dataDxfId="4971" totalsRowDxfId="1909">
      <calculatedColumnFormula>Таблица3742[[#This Row],[2012]]/Таблица3742[[#Totals],[2012]]</calculatedColumnFormula>
    </tableColumn>
    <tableColumn id="3" name="2013" totalsRowLabel="100,0%" dataDxfId="4970" totalsRowDxfId="1908">
      <calculatedColumnFormula>Таблица3742[[#This Row],[2013]]/Таблица3742[[#Totals],[2013]]</calculatedColumnFormula>
    </tableColumn>
    <tableColumn id="4" name="2014" totalsRowLabel="100,0%" dataDxfId="4969" totalsRowDxfId="1907">
      <calculatedColumnFormula>Таблица3742[[#This Row],[2014]]/Таблица3742[[#Totals],[2014]]</calculatedColumnFormula>
    </tableColumn>
    <tableColumn id="5" name="2015" totalsRowLabel="100,0%" dataDxfId="4968" totalsRowDxfId="1906">
      <calculatedColumnFormula>Таблица3742[[#This Row],[2015]]/Таблица3742[[#Totals],[2015]]</calculatedColumnFormula>
    </tableColumn>
    <tableColumn id="6" name="2016" totalsRowLabel="100,0%" dataDxfId="4967" totalsRowDxfId="1905">
      <calculatedColumnFormula>Таблица3742[[#This Row],[2016]]/Таблица3742[[#Totals],[2016]]</calculatedColumnFormula>
    </tableColumn>
    <tableColumn id="7" name="I.2017" totalsRowLabel="100,0%" dataDxfId="4966" totalsRowDxfId="1904">
      <calculatedColumnFormula>Таблица3742[[#This Row],[I.2017]]/Таблица3742[[#Totals],[I.2017]]</calculatedColumnFormula>
    </tableColumn>
  </tableColumns>
  <tableStyleInfo name="TableStyleMedium11" showFirstColumn="0" showLastColumn="0" showRowStripes="1" showColumnStripes="0"/>
</table>
</file>

<file path=xl/tables/table170.xml><?xml version="1.0" encoding="utf-8"?>
<table xmlns="http://schemas.openxmlformats.org/spreadsheetml/2006/main" id="267" name="Таблица2328160176197207211179245268" displayName="Таблица2328160176197207211179245268" ref="J5:P8" totalsRowCount="1" headerRowDxfId="3408" dataDxfId="3407">
  <tableColumns count="7">
    <tableColumn id="1" name="Инвестиции" totalsRowLabel="Итог" dataDxfId="3406" totalsRowDxfId="930"/>
    <tableColumn id="2" name="2012" totalsRowLabel="100,0%" dataDxfId="3405" totalsRowDxfId="929">
      <calculatedColumnFormula>Таблица23158174196206210178244267[[#This Row],[2012]]/Таблица23158174196206210178244267[[#Totals],[2012]]</calculatedColumnFormula>
    </tableColumn>
    <tableColumn id="3" name="2013" totalsRowLabel="100,0%" dataDxfId="3404" totalsRowDxfId="928">
      <calculatedColumnFormula>Таблица23158174196206210178244267[[#This Row],[2013]]/Таблица23158174196206210178244267[[#Totals],[2013]]</calculatedColumnFormula>
    </tableColumn>
    <tableColumn id="4" name="2014" totalsRowLabel="100,0%" dataDxfId="3403" totalsRowDxfId="927">
      <calculatedColumnFormula>Таблица23158174196206210178244267[[#This Row],[2014]]/Таблица23158174196206210178244267[[#Totals],[2014]]</calculatedColumnFormula>
    </tableColumn>
    <tableColumn id="5" name="2015" totalsRowLabel="100,0%" dataDxfId="3402" totalsRowDxfId="926">
      <calculatedColumnFormula>Таблица23158174196206210178244267[[#This Row],[2015]]/Таблица23158174196206210178244267[[#Totals],[2015]]</calculatedColumnFormula>
    </tableColumn>
    <tableColumn id="6" name="2016" totalsRowLabel="100,0%" dataDxfId="3401" totalsRowDxfId="925">
      <calculatedColumnFormula>Таблица23158174196206210178244267[[#This Row],[2016]]/Таблица23158174196206210178244267[[#Totals],[2016]]</calculatedColumnFormula>
    </tableColumn>
    <tableColumn id="7" name="I.2017" totalsRowLabel="100,0%" dataDxfId="3400" totalsRowDxfId="924">
      <calculatedColumnFormula>Таблица23158174196206210178244267[[#This Row],[I.2017]]/Таблица23158174196206210178244267[[#Totals],[I.2017]]</calculatedColumnFormula>
    </tableColumn>
  </tableColumns>
  <tableStyleInfo name="TableStyleMedium11" showFirstColumn="0" showLastColumn="0" showRowStripes="1" showColumnStripes="0"/>
</table>
</file>

<file path=xl/tables/table171.xml><?xml version="1.0" encoding="utf-8"?>
<table xmlns="http://schemas.openxmlformats.org/spreadsheetml/2006/main" id="268" name="Таблица23158174196204208212180246269" displayName="Таблица23158174196204208212180246269" ref="B33:H36" totalsRowCount="1" headerRowDxfId="3399" dataDxfId="3398">
  <tableColumns count="7">
    <tableColumn id="1" name="Инвестиции" totalsRowLabel="Итог" dataDxfId="3397" totalsRowDxfId="923"/>
    <tableColumn id="2" name="2012" totalsRowLabel="138" dataDxfId="3396" totalsRowDxfId="922"/>
    <tableColumn id="3" name="2013" totalsRowLabel="188" dataDxfId="3395" totalsRowDxfId="921"/>
    <tableColumn id="4" name="2014" totalsRowLabel="229" dataDxfId="3394" totalsRowDxfId="920"/>
    <tableColumn id="5" name="2015" totalsRowLabel="190" dataDxfId="3393" totalsRowDxfId="919"/>
    <tableColumn id="6" name="2016" totalsRowLabel="202" dataDxfId="3392" totalsRowDxfId="918"/>
    <tableColumn id="7" name="I.2017" totalsRowLabel="69" dataDxfId="3391" totalsRowDxfId="917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269" name="Таблица2328160176197205209213181247270" displayName="Таблица2328160176197205209213181247270" ref="J33:P36" totalsRowCount="1" headerRowDxfId="3390" dataDxfId="3389">
  <tableColumns count="7">
    <tableColumn id="1" name="Инвестиции" totalsRowLabel="Итог" dataDxfId="3388" totalsRowDxfId="916"/>
    <tableColumn id="2" name="2012" totalsRowLabel="100,0%" dataDxfId="3387" totalsRowDxfId="915">
      <calculatedColumnFormula>Таблица23158174196204208212180246269[[#This Row],[2012]]/Таблица23158174196204208212180246269[[#Totals],[2012]]</calculatedColumnFormula>
    </tableColumn>
    <tableColumn id="3" name="2013" totalsRowLabel="100,0%" dataDxfId="3386" totalsRowDxfId="914">
      <calculatedColumnFormula>Таблица23158174196204208212180246269[[#This Row],[2013]]/Таблица23158174196204208212180246269[[#Totals],[2013]]</calculatedColumnFormula>
    </tableColumn>
    <tableColumn id="4" name="2014" totalsRowLabel="100,0%" dataDxfId="3385" totalsRowDxfId="913">
      <calculatedColumnFormula>Таблица23158174196204208212180246269[[#This Row],[2014]]/Таблица23158174196204208212180246269[[#Totals],[2014]]</calculatedColumnFormula>
    </tableColumn>
    <tableColumn id="5" name="2015" totalsRowLabel="100,0%" dataDxfId="3384" totalsRowDxfId="912">
      <calculatedColumnFormula>Таблица23158174196204208212180246269[[#This Row],[2015]]/Таблица23158174196204208212180246269[[#Totals],[2015]]</calculatedColumnFormula>
    </tableColumn>
    <tableColumn id="6" name="2016" totalsRowLabel="100,0%" dataDxfId="3383" totalsRowDxfId="911">
      <calculatedColumnFormula>Таблица23158174196204208212180246269[[#This Row],[2016]]/Таблица23158174196204208212180246269[[#Totals],[2016]]</calculatedColumnFormula>
    </tableColumn>
    <tableColumn id="7" name="I.2017" totalsRowLabel="100,0%" dataDxfId="3382" totalsRowDxfId="910">
      <calculatedColumnFormula>Таблица23158174196204208212180246269[[#This Row],[I.2017]]/Таблица23158174196204208212180246269[[#Totals],[I.2017]]</calculatedColumnFormula>
    </tableColumn>
  </tableColumns>
  <tableStyleInfo name="TableStyleMedium11" showFirstColumn="0" showLastColumn="0" showRowStripes="1" showColumnStripes="0"/>
</table>
</file>

<file path=xl/tables/table173.xml><?xml version="1.0" encoding="utf-8"?>
<table xmlns="http://schemas.openxmlformats.org/spreadsheetml/2006/main" id="270" name="Таблица23158174196206210178244248271" displayName="Таблица23158174196206210178244248271" ref="B5:H8" totalsRowCount="1" headerRowDxfId="3380" dataDxfId="3379">
  <tableColumns count="7">
    <tableColumn id="1" name="Инвестиции" totalsRowLabel="Итог" dataDxfId="3378" totalsRowDxfId="909"/>
    <tableColumn id="2" name="2012" totalsRowLabel="376" dataDxfId="3377" totalsRowDxfId="908">
      <calculatedColumnFormula>SUMIFS(#REF!,#REF!,2012,#REF!,TRUE,#REF!,TRUE,#REF!,TRUE,#REF!,"Центральный")</calculatedColumnFormula>
    </tableColumn>
    <tableColumn id="3" name="2013" totalsRowLabel="285" dataDxfId="3376" totalsRowDxfId="907">
      <calculatedColumnFormula>SUMIFS(#REF!,#REF!,2013,#REF!,TRUE,#REF!,TRUE,#REF!,TRUE,#REF!,"Центральный")</calculatedColumnFormula>
    </tableColumn>
    <tableColumn id="4" name="2014" totalsRowLabel="150" dataDxfId="3375" totalsRowDxfId="906">
      <calculatedColumnFormula>SUMIFS(#REF!,#REF!,2014,#REF!,TRUE,#REF!,TRUE,#REF!,TRUE,#REF!,"Центральный")</calculatedColumnFormula>
    </tableColumn>
    <tableColumn id="5" name="2015" totalsRowLabel="150" dataDxfId="3374" totalsRowDxfId="905">
      <calculatedColumnFormula>SUMIFS(#REF!,#REF!,2015,#REF!,TRUE,#REF!,TRUE,#REF!,TRUE,#REF!,"Центральный")</calculatedColumnFormula>
    </tableColumn>
    <tableColumn id="6" name="2016" totalsRowLabel="125" dataDxfId="3373" totalsRowDxfId="904">
      <calculatedColumnFormula>SUMIFS(#REF!,#REF!,2016,#REF!,TRUE,#REF!,TRUE,#REF!,TRUE,#REF!,"Центральный")</calculatedColumnFormula>
    </tableColumn>
    <tableColumn id="7" name="I.2017" totalsRowLabel="49" dataDxfId="3372" totalsRowDxfId="90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271" name="Таблица2328160176197207211179245249272" displayName="Таблица2328160176197207211179245249272" ref="J5:P8" totalsRowCount="1" headerRowDxfId="3371" dataDxfId="3370">
  <tableColumns count="7">
    <tableColumn id="1" name="Инвестиции" totalsRowLabel="Итог" dataDxfId="3369" totalsRowDxfId="902"/>
    <tableColumn id="2" name="2012" totalsRowLabel="100,0%" dataDxfId="3368" totalsRowDxfId="901">
      <calculatedColumnFormula>Таблица23158174196206210178244248271[[#This Row],[2012]]/Таблица23158174196206210178244248271[[#Totals],[2012]]</calculatedColumnFormula>
    </tableColumn>
    <tableColumn id="3" name="2013" totalsRowLabel="100,0%" dataDxfId="3367" totalsRowDxfId="900">
      <calculatedColumnFormula>Таблица23158174196206210178244248271[[#This Row],[2013]]/Таблица23158174196206210178244248271[[#Totals],[2013]]</calculatedColumnFormula>
    </tableColumn>
    <tableColumn id="4" name="2014" totalsRowLabel="100,0%" dataDxfId="3366" totalsRowDxfId="899">
      <calculatedColumnFormula>Таблица23158174196206210178244248271[[#This Row],[2014]]/Таблица23158174196206210178244248271[[#Totals],[2014]]</calculatedColumnFormula>
    </tableColumn>
    <tableColumn id="5" name="2015" totalsRowLabel="100,0%" dataDxfId="3365" totalsRowDxfId="898">
      <calculatedColumnFormula>Таблица23158174196206210178244248271[[#This Row],[2015]]/Таблица23158174196206210178244248271[[#Totals],[2015]]</calculatedColumnFormula>
    </tableColumn>
    <tableColumn id="6" name="2016" totalsRowLabel="100,0%" dataDxfId="3364" totalsRowDxfId="897">
      <calculatedColumnFormula>Таблица23158174196206210178244248271[[#This Row],[2016]]/Таблица23158174196206210178244248271[[#Totals],[2016]]</calculatedColumnFormula>
    </tableColumn>
    <tableColumn id="7" name="I.2017" totalsRowLabel="100,0%" dataDxfId="3363" totalsRowDxfId="896">
      <calculatedColumnFormula>Таблица23158174196206210178244248271[[#This Row],[I.2017]]/Таблица23158174196206210178244248271[[#Totals],[I.2017]]</calculatedColumnFormula>
    </tableColumn>
  </tableColumns>
  <tableStyleInfo name="TableStyleMedium11" showFirstColumn="0" showLastColumn="0" showRowStripes="1" showColumnStripes="0"/>
</table>
</file>

<file path=xl/tables/table175.xml><?xml version="1.0" encoding="utf-8"?>
<table xmlns="http://schemas.openxmlformats.org/spreadsheetml/2006/main" id="272" name="Таблица23158174196204208212180246250273" displayName="Таблица23158174196204208212180246250273" ref="B33:H36" totalsRowCount="1" headerRowDxfId="3362" dataDxfId="3361">
  <tableColumns count="7">
    <tableColumn id="1" name="Инвестиции" totalsRowLabel="Итог" dataDxfId="3360" totalsRowDxfId="895"/>
    <tableColumn id="2" name="2012" totalsRowLabel="138" dataDxfId="3359" totalsRowDxfId="894"/>
    <tableColumn id="3" name="2013" totalsRowLabel="188" dataDxfId="3358" totalsRowDxfId="893"/>
    <tableColumn id="4" name="2014" totalsRowLabel="229" dataDxfId="3357" totalsRowDxfId="892"/>
    <tableColumn id="5" name="2015" totalsRowLabel="190" dataDxfId="3356" totalsRowDxfId="891"/>
    <tableColumn id="6" name="2016" totalsRowLabel="202" dataDxfId="3355" totalsRowDxfId="890"/>
    <tableColumn id="7" name="I.2017" totalsRowLabel="69" dataDxfId="3354" totalsRowDxfId="889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id="273" name="Таблица2328160176197205209213181247251274" displayName="Таблица2328160176197205209213181247251274" ref="J33:P36" totalsRowCount="1" headerRowDxfId="3353" dataDxfId="3352">
  <tableColumns count="7">
    <tableColumn id="1" name="Инвестиции" totalsRowLabel="Итог" dataDxfId="3351" totalsRowDxfId="888"/>
    <tableColumn id="2" name="2012" totalsRowLabel="100,0%" dataDxfId="3350" totalsRowDxfId="887">
      <calculatedColumnFormula>Таблица23158174196204208212180246250273[[#This Row],[2012]]/Таблица23158174196204208212180246250273[[#Totals],[2012]]</calculatedColumnFormula>
    </tableColumn>
    <tableColumn id="3" name="2013" totalsRowLabel="100,0%" dataDxfId="3349" totalsRowDxfId="886">
      <calculatedColumnFormula>Таблица23158174196204208212180246250273[[#This Row],[2013]]/Таблица23158174196204208212180246250273[[#Totals],[2013]]</calculatedColumnFormula>
    </tableColumn>
    <tableColumn id="4" name="2014" totalsRowLabel="100,0%" dataDxfId="3348" totalsRowDxfId="885">
      <calculatedColumnFormula>Таблица23158174196204208212180246250273[[#This Row],[2014]]/Таблица23158174196204208212180246250273[[#Totals],[2014]]</calculatedColumnFormula>
    </tableColumn>
    <tableColumn id="5" name="2015" totalsRowLabel="100,0%" dataDxfId="3347" totalsRowDxfId="884">
      <calculatedColumnFormula>Таблица23158174196204208212180246250273[[#This Row],[2015]]/Таблица23158174196204208212180246250273[[#Totals],[2015]]</calculatedColumnFormula>
    </tableColumn>
    <tableColumn id="6" name="2016" totalsRowLabel="100,0%" dataDxfId="3346" totalsRowDxfId="883">
      <calculatedColumnFormula>Таблица23158174196204208212180246250273[[#This Row],[2016]]/Таблица23158174196204208212180246250273[[#Totals],[2016]]</calculatedColumnFormula>
    </tableColumn>
    <tableColumn id="7" name="I.2017" totalsRowLabel="100,0%" dataDxfId="3345" totalsRowDxfId="882">
      <calculatedColumnFormula>Таблица23158174196204208212180246250273[[#This Row],[I.2017]]/Таблица23158174196204208212180246250273[[#Totals],[I.2017]]</calculatedColumnFormula>
    </tableColumn>
  </tableColumns>
  <tableStyleInfo name="TableStyleMedium11" showFirstColumn="0" showLastColumn="0" showRowStripes="1" showColumnStripes="0"/>
</table>
</file>

<file path=xl/tables/table177.xml><?xml version="1.0" encoding="utf-8"?>
<table xmlns="http://schemas.openxmlformats.org/spreadsheetml/2006/main" id="274" name="Таблица8148180290292275" displayName="Таблица8148180290292275" ref="B4:H5" totalsRowShown="0" headerRowDxfId="3344" dataDxfId="3343">
  <tableColumns count="7">
    <tableColumn id="1" name="Объем инвестиций, млн долл." dataDxfId="3342"/>
    <tableColumn id="11" name="2012" dataDxfId="3341"/>
    <tableColumn id="12" name="2013" dataDxfId="3340"/>
    <tableColumn id="13" name="2014" dataDxfId="3339"/>
    <tableColumn id="14" name="2015" dataDxfId="3338"/>
    <tableColumn id="15" name="2016" dataDxfId="3337"/>
    <tableColumn id="16" name="I.2017" dataDxfId="3336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275" name="Таблица810149181291293276" displayName="Таблица810149181291293276" ref="B24:H25" totalsRowShown="0" headerRowDxfId="3335" dataDxfId="3334">
  <tableColumns count="7">
    <tableColumn id="1" name="Число инвестиций" dataDxfId="3333"/>
    <tableColumn id="11" name="2012" dataDxfId="3332"/>
    <tableColumn id="12" name="2013" dataDxfId="3331"/>
    <tableColumn id="13" name="2014" dataDxfId="3330"/>
    <tableColumn id="14" name="2015" dataDxfId="3329"/>
    <tableColumn id="15" name="2016" dataDxfId="3328"/>
    <tableColumn id="16" name="I.2017" dataDxfId="3327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id="276" name="Таблица810149181291293177277" displayName="Таблица810149181291293177277" ref="B44:H45" totalsRowShown="0" headerRowDxfId="3326" dataDxfId="3325">
  <tableColumns count="7">
    <tableColumn id="1" name="Число инвестиций" dataDxfId="3324"/>
    <tableColumn id="11" name="2012" dataDxfId="3323"/>
    <tableColumn id="12" name="2013" dataDxfId="3322"/>
    <tableColumn id="13" name="2014" dataDxfId="3321"/>
    <tableColumn id="14" name="2015" dataDxfId="3320"/>
    <tableColumn id="15" name="2016" dataDxfId="3319"/>
    <tableColumn id="16" name="I.2017" dataDxfId="3318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44" name="Таблица37404145" displayName="Таблица37404145" ref="J27:P30" totalsRowCount="1" headerRowDxfId="4965" dataDxfId="4964">
  <tableColumns count="7">
    <tableColumn id="1" name="Фонды" totalsRowLabel="Итог" dataDxfId="4963" totalsRowDxfId="1896"/>
    <tableColumn id="2" name="2012" totalsRowLabel="100,0%" dataDxfId="4962" totalsRowDxfId="1895">
      <calculatedColumnFormula>Таблица373943[[#This Row],[2012]]/Таблица373943[[#Totals],[2012]]</calculatedColumnFormula>
    </tableColumn>
    <tableColumn id="3" name="2013" totalsRowLabel="100,0%" dataDxfId="4961" totalsRowDxfId="1894">
      <calculatedColumnFormula>Таблица373943[[#This Row],[2013]]/Таблица373943[[#Totals],[2013]]</calculatedColumnFormula>
    </tableColumn>
    <tableColumn id="4" name="2014" totalsRowLabel="100,0%" dataDxfId="4960" totalsRowDxfId="1893">
      <calculatedColumnFormula>Таблица373943[[#This Row],[2014]]/Таблица373943[[#Totals],[2014]]</calculatedColumnFormula>
    </tableColumn>
    <tableColumn id="5" name="2015" totalsRowLabel="100,0%" dataDxfId="4959" totalsRowDxfId="1892">
      <calculatedColumnFormula>Таблица373943[[#This Row],[2015]]/Таблица373943[[#Totals],[2015]]</calculatedColumnFormula>
    </tableColumn>
    <tableColumn id="6" name="2016" totalsRowLabel="100,0%" dataDxfId="4958" totalsRowDxfId="1891">
      <calculatedColumnFormula>Таблица373943[[#This Row],[2016]]/Таблица373943[[#Totals],[2016]]</calculatedColumnFormula>
    </tableColumn>
    <tableColumn id="7" name="I.2017" totalsRowLabel="100,0%" dataDxfId="4957" totalsRowDxfId="1890">
      <calculatedColumnFormula>Таблица373943[[#This Row],[I.2017]]/Таблица373943[[#Totals],[I.2017]]</calculatedColumnFormula>
    </tableColumn>
  </tableColumns>
  <tableStyleInfo name="TableStyleMedium11" showFirstColumn="0" showLastColumn="0" showRowStripes="1" showColumnStripes="0"/>
</table>
</file>

<file path=xl/tables/table180.xml><?xml version="1.0" encoding="utf-8"?>
<table xmlns="http://schemas.openxmlformats.org/spreadsheetml/2006/main" id="285" name="Таблица23158198302286" displayName="Таблица23158198302286" ref="B5:H22" totalsRowCount="1" headerRowDxfId="3312" dataDxfId="3311">
  <tableColumns count="7">
    <tableColumn id="1" name="Отрасли" totalsRowLabel="Итог" dataDxfId="3310" totalsRowDxfId="881"/>
    <tableColumn id="2" name="2012" totalsRowLabel="112" dataDxfId="3309" totalsRowDxfId="880">
      <calculatedColumnFormula>SUMIFS(#REF!,#REF!,2012,#REF!,TRUE,#REF!,TRUE,#REF!,TRUE,#REF!,"Биотехнологии")</calculatedColumnFormula>
    </tableColumn>
    <tableColumn id="3" name="2013" totalsRowLabel="118" dataDxfId="3308" totalsRowDxfId="879">
      <calculatedColumnFormula>SUMIFS(#REF!,#REF!,2013,#REF!,TRUE,#REF!,TRUE,#REF!,TRUE,#REF!,"Биотехнологии")</calculatedColumnFormula>
    </tableColumn>
    <tableColumn id="4" name="2014" totalsRowLabel="38" dataDxfId="3307" totalsRowDxfId="878">
      <calculatedColumnFormula>SUMIFS(#REF!,#REF!,2014,#REF!,TRUE,#REF!,TRUE,#REF!,TRUE,#REF!,"Биотехнологии")</calculatedColumnFormula>
    </tableColumn>
    <tableColumn id="5" name="2015" totalsRowLabel="36" dataDxfId="3306" totalsRowDxfId="877">
      <calculatedColumnFormula>SUMIFS(#REF!,#REF!,2015,#REF!,TRUE,#REF!,TRUE,#REF!,TRUE,#REF!,"Биотехнологии")</calculatedColumnFormula>
    </tableColumn>
    <tableColumn id="6" name="2016" totalsRowLabel="26" dataDxfId="3305" totalsRowDxfId="876">
      <calculatedColumnFormula>SUMIFS(#REF!,#REF!,2016,#REF!,TRUE,#REF!,TRUE,#REF!,TRUE,#REF!,"Биотехнологии")</calculatedColumnFormula>
    </tableColumn>
    <tableColumn id="7" name="I.2017" totalsRowLabel="10" dataDxfId="3304" totalsRowDxfId="875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id="286" name="Таблица2325159199303287" displayName="Таблица2325159199303287" ref="B47:H64" totalsRowCount="1" headerRowDxfId="3303" dataDxfId="3302">
  <tableColumns count="7">
    <tableColumn id="1" name="Отрасли" totalsRowLabel="Итог" dataDxfId="3301" totalsRowDxfId="867"/>
    <tableColumn id="2" name="2012" totalsRowLabel="66" dataDxfId="3300" totalsRowDxfId="866"/>
    <tableColumn id="3" name="2013" totalsRowLabel="87" dataDxfId="3299" totalsRowDxfId="865"/>
    <tableColumn id="4" name="2014" totalsRowLabel="62" dataDxfId="3298" totalsRowDxfId="864"/>
    <tableColumn id="5" name="2015" totalsRowLabel="57" dataDxfId="3297" totalsRowDxfId="863"/>
    <tableColumn id="6" name="2016" totalsRowLabel="51" dataDxfId="3296" totalsRowDxfId="862"/>
    <tableColumn id="7" name="I.2017" totalsRowLabel="8" dataDxfId="3295" totalsRowDxfId="861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id="287" name="Таблица2328160200304288" displayName="Таблица2328160200304288" ref="J5:P22" totalsRowCount="1" headerRowDxfId="3294" dataDxfId="3293">
  <tableColumns count="7">
    <tableColumn id="1" name="Отрасли" totalsRowLabel="Итог" dataDxfId="3292" totalsRowDxfId="874"/>
    <tableColumn id="2" name="2012" totalsRowLabel="100,0%" dataDxfId="3291" totalsRowDxfId="873">
      <calculatedColumnFormula>Таблица23158198302286[[#This Row],[2012]]/Таблица23158198302286[[#Totals],[2012]]</calculatedColumnFormula>
    </tableColumn>
    <tableColumn id="3" name="2013" totalsRowLabel="100,0%" dataDxfId="3290" totalsRowDxfId="872">
      <calculatedColumnFormula>Таблица23158198302286[[#This Row],[2013]]/Таблица23158198302286[[#Totals],[2013]]</calculatedColumnFormula>
    </tableColumn>
    <tableColumn id="4" name="2014" totalsRowLabel="100,0%" dataDxfId="3289" totalsRowDxfId="871">
      <calculatedColumnFormula>Таблица23158198302286[[#This Row],[2014]]/Таблица23158198302286[[#Totals],[2014]]</calculatedColumnFormula>
    </tableColumn>
    <tableColumn id="5" name="2015" totalsRowLabel="100,0%" dataDxfId="3288" totalsRowDxfId="870">
      <calculatedColumnFormula>Таблица23158198302286[[#This Row],[2015]]/Таблица23158198302286[[#Totals],[2015]]</calculatedColumnFormula>
    </tableColumn>
    <tableColumn id="6" name="2016" totalsRowLabel="100,0%" dataDxfId="3287" totalsRowDxfId="869">
      <calculatedColumnFormula>Таблица23158198302286[[#This Row],[2016]]/Таблица23158198302286[[#Totals],[2016]]</calculatedColumnFormula>
    </tableColumn>
    <tableColumn id="7" name="I.2017" totalsRowLabel="100,0%" dataDxfId="3286" totalsRowDxfId="868">
      <calculatedColumnFormula>Таблица23158198302286[[#This Row],[I.2017]]/Таблица23158198302286[[#Totals],[I.2017]]</calculatedColumnFormula>
    </tableColumn>
  </tableColumns>
  <tableStyleInfo name="TableStyleMedium11" showFirstColumn="0" showLastColumn="0" showRowStripes="1" showColumnStripes="0"/>
</table>
</file>

<file path=xl/tables/table183.xml><?xml version="1.0" encoding="utf-8"?>
<table xmlns="http://schemas.openxmlformats.org/spreadsheetml/2006/main" id="288" name="Таблица232529161201305289" displayName="Таблица232529161201305289" ref="J47:P64" totalsRowCount="1" headerRowDxfId="3285" dataDxfId="3284">
  <tableColumns count="7">
    <tableColumn id="1" name="Отрасли" totalsRowLabel="Итог" dataDxfId="3283" totalsRowDxfId="860"/>
    <tableColumn id="2" name="2012" totalsRowLabel="100,0%" dataDxfId="3282" totalsRowDxfId="859">
      <calculatedColumnFormula>Таблица2325159199303287[[#This Row],[2012]]/Таблица2325159199303287[[#Totals],[2012]]</calculatedColumnFormula>
    </tableColumn>
    <tableColumn id="3" name="2013" totalsRowLabel="100,0%" dataDxfId="3281" totalsRowDxfId="858">
      <calculatedColumnFormula>Таблица2325159199303287[[#This Row],[2013]]/Таблица2325159199303287[[#Totals],[2013]]</calculatedColumnFormula>
    </tableColumn>
    <tableColumn id="4" name="2014" totalsRowLabel="100,0%" dataDxfId="3280" totalsRowDxfId="857">
      <calculatedColumnFormula>Таблица2325159199303287[[#This Row],[2014]]/Таблица2325159199303287[[#Totals],[2014]]</calculatedColumnFormula>
    </tableColumn>
    <tableColumn id="5" name="2015" totalsRowLabel="100,0%" dataDxfId="3279" totalsRowDxfId="856">
      <calculatedColumnFormula>Таблица2325159199303287[[#This Row],[2015]]/Таблица2325159199303287[[#Totals],[2015]]</calculatedColumnFormula>
    </tableColumn>
    <tableColumn id="6" name="2016" totalsRowLabel="100,0%" dataDxfId="3278" totalsRowDxfId="855">
      <calculatedColumnFormula>Таблица2325159199303287[[#This Row],[2016]]/Таблица2325159199303287[[#Totals],[2016]]</calculatedColumnFormula>
    </tableColumn>
    <tableColumn id="7" name="I.2017" totalsRowLabel="100,0%" dataDxfId="3277" totalsRowDxfId="854">
      <calculatedColumnFormula>Таблица2325159199303287[[#This Row],[I.2017]]/Таблица2325159199303287[[#Totals],[I.2017]]</calculatedColumnFormula>
    </tableColumn>
  </tableColumns>
  <tableStyleInfo name="TableStyleMedium11" showFirstColumn="0" showLastColumn="0" showRowStripes="1" showColumnStripes="0"/>
</table>
</file>

<file path=xl/tables/table184.xml><?xml version="1.0" encoding="utf-8"?>
<table xmlns="http://schemas.openxmlformats.org/spreadsheetml/2006/main" id="337" name="Таблица29162202306338" displayName="Таблица29162202306338" ref="B117:H122" totalsRowCount="1" headerRowDxfId="3276" dataDxfId="3275">
  <tableColumns count="7">
    <tableColumn id="1" name="Сектор" totalsRowLabel="Итог" dataDxfId="3274" totalsRowDxfId="839"/>
    <tableColumn id="2" name="2012" totalsRowLabel="66" dataDxfId="3273" totalsRowDxfId="838"/>
    <tableColumn id="3" name="2013" totalsRowLabel="87" dataDxfId="3272" totalsRowDxfId="837"/>
    <tableColumn id="4" name="2014" totalsRowLabel="62" dataDxfId="3271" totalsRowDxfId="836"/>
    <tableColumn id="5" name="2015" totalsRowLabel="57" dataDxfId="3270" totalsRowDxfId="835"/>
    <tableColumn id="6" name="2016" totalsRowLabel="51" dataDxfId="3269" totalsRowDxfId="834"/>
    <tableColumn id="7" name="I.2017" totalsRowLabel="8" dataDxfId="3268" totalsRowDxfId="833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id="338" name="Таблица2931163203307339" displayName="Таблица2931163203307339" ref="B92:H97" totalsRowCount="1" headerRowDxfId="3267" dataDxfId="3266">
  <tableColumns count="7">
    <tableColumn id="1" name="Сектор" totalsRowLabel="Итог" dataDxfId="3265" totalsRowDxfId="853"/>
    <tableColumn id="2" name="2012" totalsRowLabel="112" dataDxfId="3264" totalsRowDxfId="852">
      <calculatedColumnFormula>COUNTIFS(#REF!,2012,#REF!,TRUE,#REF!,TRUE,#REF!,TRUE,#REF!,"ИКТ")</calculatedColumnFormula>
    </tableColumn>
    <tableColumn id="3" name="2013" totalsRowLabel="118" dataDxfId="3263" totalsRowDxfId="851">
      <calculatedColumnFormula>COUNTIFS(#REF!,2013,#REF!,TRUE,#REF!,TRUE,#REF!,TRUE,#REF!,"ИКТ")</calculatedColumnFormula>
    </tableColumn>
    <tableColumn id="4" name="2014" totalsRowLabel="38" dataDxfId="3262" totalsRowDxfId="850">
      <calculatedColumnFormula>COUNTIFS(#REF!,2014,#REF!,TRUE,#REF!,TRUE,#REF!,TRUE,#REF!,"ИКТ")</calculatedColumnFormula>
    </tableColumn>
    <tableColumn id="5" name="2015" totalsRowLabel="36" dataDxfId="3261" totalsRowDxfId="849">
      <calculatedColumnFormula>COUNTIFS(#REF!,2015,#REF!,TRUE,#REF!,TRUE,#REF!,TRUE,#REF!,"ИКТ")</calculatedColumnFormula>
    </tableColumn>
    <tableColumn id="6" name="2016" totalsRowLabel="26" dataDxfId="3260" totalsRowDxfId="848">
      <calculatedColumnFormula>COUNTIFS(#REF!,2016,#REF!,TRUE,#REF!,TRUE,#REF!,TRUE,#REF!,"ИКТ")</calculatedColumnFormula>
    </tableColumn>
    <tableColumn id="7" name="I.2017" totalsRowLabel="10" dataDxfId="3259" totalsRowDxfId="847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id="339" name="Таблица293132164214308340" displayName="Таблица293132164214308340" ref="J92:P97" totalsRowCount="1" headerRowDxfId="3258" dataDxfId="3257">
  <tableColumns count="7">
    <tableColumn id="1" name="Сектор" totalsRowLabel="Итог" dataDxfId="3256" totalsRowDxfId="846"/>
    <tableColumn id="2" name="2012" totalsRowLabel="100,0%" dataDxfId="3255" totalsRowDxfId="845">
      <calculatedColumnFormula>Таблица2931163203307339[[#This Row],[2012]]/Таблица2931163203307339[[#Totals],[2012]]</calculatedColumnFormula>
    </tableColumn>
    <tableColumn id="3" name="2013" totalsRowLabel="100,0%" dataDxfId="3254" totalsRowDxfId="844">
      <calculatedColumnFormula>Таблица2931163203307339[[#This Row],[2013]]/Таблица2931163203307339[[#Totals],[2013]]</calculatedColumnFormula>
    </tableColumn>
    <tableColumn id="4" name="2014" totalsRowLabel="100,0%" dataDxfId="3253" totalsRowDxfId="843">
      <calculatedColumnFormula>Таблица2931163203307339[[#This Row],[2014]]/Таблица2931163203307339[[#Totals],[2014]]</calculatedColumnFormula>
    </tableColumn>
    <tableColumn id="5" name="2015" totalsRowLabel="100,0%" dataDxfId="3252" totalsRowDxfId="842">
      <calculatedColumnFormula>Таблица2931163203307339[[#This Row],[2015]]/Таблица2931163203307339[[#Totals],[2015]]</calculatedColumnFormula>
    </tableColumn>
    <tableColumn id="6" name="2016" totalsRowLabel="100,0%" dataDxfId="3251" totalsRowDxfId="841">
      <calculatedColumnFormula>Таблица2931163203307339[[#This Row],[2016]]/Таблица2931163203307339[[#Totals],[2016]]</calculatedColumnFormula>
    </tableColumn>
    <tableColumn id="7" name="I.2017" totalsRowLabel="100,0%" dataDxfId="3250" totalsRowDxfId="840">
      <calculatedColumnFormula>Таблица2931163203307339[[#This Row],[I.2017]]/Таблица2931163203307339[[#Totals],[I.2017]]</calculatedColumnFormula>
    </tableColumn>
  </tableColumns>
  <tableStyleInfo name="TableStyleMedium11" showFirstColumn="0" showLastColumn="0" showRowStripes="1" showColumnStripes="0"/>
</table>
</file>

<file path=xl/tables/table187.xml><?xml version="1.0" encoding="utf-8"?>
<table xmlns="http://schemas.openxmlformats.org/spreadsheetml/2006/main" id="340" name="Таблица29313233165215309341" displayName="Таблица29313233165215309341" ref="J117:P122" totalsRowCount="1" headerRowDxfId="3249" dataDxfId="3248">
  <tableColumns count="7">
    <tableColumn id="1" name="Сектор" totalsRowLabel="Итог" dataDxfId="3247" totalsRowDxfId="832"/>
    <tableColumn id="2" name="2012" totalsRowLabel="100,0%" dataDxfId="3246" totalsRowDxfId="831">
      <calculatedColumnFormula>Таблица29162202306338[[#This Row],[2012]]/Таблица29162202306338[[#Totals],[2012]]</calculatedColumnFormula>
    </tableColumn>
    <tableColumn id="3" name="2013" totalsRowLabel="100,0%" dataDxfId="3245" totalsRowDxfId="830">
      <calculatedColumnFormula>Таблица29162202306338[[#This Row],[2013]]/Таблица29162202306338[[#Totals],[2013]]</calculatedColumnFormula>
    </tableColumn>
    <tableColumn id="4" name="2014" totalsRowLabel="100,0%" dataDxfId="3244" totalsRowDxfId="829">
      <calculatedColumnFormula>Таблица29162202306338[[#This Row],[2014]]/Таблица29162202306338[[#Totals],[2014]]</calculatedColumnFormula>
    </tableColumn>
    <tableColumn id="5" name="2015" totalsRowLabel="100,0%" dataDxfId="3243" totalsRowDxfId="828">
      <calculatedColumnFormula>Таблица29162202306338[[#This Row],[2015]]/Таблица29162202306338[[#Totals],[2015]]</calculatedColumnFormula>
    </tableColumn>
    <tableColumn id="6" name="2016" totalsRowLabel="100,0%" dataDxfId="3242" totalsRowDxfId="827">
      <calculatedColumnFormula>Таблица29162202306338[[#This Row],[2016]]/Таблица29162202306338[[#Totals],[2016]]</calculatedColumnFormula>
    </tableColumn>
    <tableColumn id="7" name="I.2017" totalsRowLabel="100,0%" dataDxfId="3241" totalsRowDxfId="826">
      <calculatedColumnFormula>Таблица29162202306338[[#This Row],[I.2017]]/Таблица29162202306338[[#Totals],[I.2017]]</calculatedColumnFormula>
    </tableColumn>
  </tableColumns>
  <tableStyleInfo name="TableStyleMedium11" showFirstColumn="0" showLastColumn="0" showRowStripes="1" showColumnStripes="0"/>
</table>
</file>

<file path=xl/tables/table188.xml><?xml version="1.0" encoding="utf-8"?>
<table xmlns="http://schemas.openxmlformats.org/spreadsheetml/2006/main" id="349" name="Таблица23158174224318350" displayName="Таблица23158174224318350" ref="B5:H11" totalsRowCount="1" headerRowDxfId="3239" dataDxfId="3238">
  <tableColumns count="7">
    <tableColumn id="1" name="Стадии" totalsRowLabel="Итог" dataDxfId="3237" totalsRowDxfId="825"/>
    <tableColumn id="2" name="2012" totalsRowLabel="112" dataDxfId="3236" totalsRowDxfId="824">
      <calculatedColumnFormula>SUMIFS(#REF!,#REF!,2012,#REF!,TRUE,#REF!,TRUE,#REF!,TRUE,#REF!,"Посевная и начальная")</calculatedColumnFormula>
    </tableColumn>
    <tableColumn id="3" name="2013" totalsRowLabel="118" dataDxfId="3235" totalsRowDxfId="823">
      <calculatedColumnFormula>SUMIFS(#REF!,#REF!,2013,#REF!,TRUE,#REF!,TRUE,#REF!,TRUE,#REF!,"Посевная и начальная")</calculatedColumnFormula>
    </tableColumn>
    <tableColumn id="4" name="2014" totalsRowLabel="38" dataDxfId="3234" totalsRowDxfId="822">
      <calculatedColumnFormula>SUMIFS(#REF!,#REF!,2014,#REF!,TRUE,#REF!,TRUE,#REF!,TRUE,#REF!,"Посевная и начальная")</calculatedColumnFormula>
    </tableColumn>
    <tableColumn id="5" name="2015" totalsRowLabel="36" dataDxfId="3233" totalsRowDxfId="821">
      <calculatedColumnFormula>SUMIFS(#REF!,#REF!,2015,#REF!,TRUE,#REF!,TRUE,#REF!,TRUE,#REF!,"Посевная и начальная")</calculatedColumnFormula>
    </tableColumn>
    <tableColumn id="6" name="2016" totalsRowLabel="26" dataDxfId="3232" totalsRowDxfId="820">
      <calculatedColumnFormula>SUMIFS(#REF!,#REF!,2016,#REF!,TRUE,#REF!,TRUE,#REF!,TRUE,#REF!,"Посевная и начальная")</calculatedColumnFormula>
    </tableColumn>
    <tableColumn id="7" name="I.2017" totalsRowLabel="10" dataDxfId="3231" totalsRowDxfId="81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350" name="Таблица2328160176225319351" displayName="Таблица2328160176225319351" ref="J5:P11" totalsRowCount="1" headerRowDxfId="3230" dataDxfId="3229">
  <tableColumns count="7">
    <tableColumn id="1" name="Стадии" totalsRowLabel="Итог" dataDxfId="3228" totalsRowDxfId="818"/>
    <tableColumn id="2" name="2012" totalsRowLabel="100,0%" dataDxfId="3227" totalsRowDxfId="817">
      <calculatedColumnFormula>Таблица23158174224318350[[#This Row],[2012]]/Таблица23158174224318350[[#Totals],[2012]]</calculatedColumnFormula>
    </tableColumn>
    <tableColumn id="3" name="2013" totalsRowLabel="100,0%" dataDxfId="3226" totalsRowDxfId="816">
      <calculatedColumnFormula>Таблица23158174224318350[[#This Row],[2013]]/Таблица23158174224318350[[#Totals],[2013]]</calculatedColumnFormula>
    </tableColumn>
    <tableColumn id="4" name="2014" totalsRowLabel="100,0%" dataDxfId="3225" totalsRowDxfId="815">
      <calculatedColumnFormula>Таблица23158174224318350[[#This Row],[2014]]/Таблица23158174224318350[[#Totals],[2014]]</calculatedColumnFormula>
    </tableColumn>
    <tableColumn id="5" name="2015" totalsRowLabel="100,0%" dataDxfId="3224" totalsRowDxfId="814">
      <calculatedColumnFormula>Таблица23158174224318350[[#This Row],[2015]]/Таблица23158174224318350[[#Totals],[2015]]</calculatedColumnFormula>
    </tableColumn>
    <tableColumn id="6" name="2016" totalsRowLabel="100,0%" dataDxfId="3223" totalsRowDxfId="813">
      <calculatedColumnFormula>Таблица23158174224318350[[#This Row],[2016]]/Таблица23158174224318350[[#Totals],[2016]]</calculatedColumnFormula>
    </tableColumn>
    <tableColumn id="7" name="I.2017" totalsRowLabel="100,0%" dataDxfId="3222" totalsRowDxfId="812">
      <calculatedColumnFormula>Таблица23158174224318350[[#This Row],[I.2017]]/Таблица23158174224318350[[#Totals],[I.2017]]</calculatedColumnFormula>
    </tableColumn>
  </tableColumns>
  <tableStyleInfo name="TableStyleMedium11" showFirstColumn="0" showLastColumn="0" showRowStripes="1" showColumnStripes="0"/>
</table>
</file>

<file path=xl/tables/table19.xml><?xml version="1.0" encoding="utf-8"?>
<table xmlns="http://schemas.openxmlformats.org/spreadsheetml/2006/main" id="45" name="Таблица8246" displayName="Таблица8246" ref="B4:H5" totalsRowShown="0" headerRowDxfId="4956" dataDxfId="4955">
  <tableColumns count="7">
    <tableColumn id="1" name="Объем фондов, млн долл." dataDxfId="4954"/>
    <tableColumn id="11" name="2012" dataDxfId="4953"/>
    <tableColumn id="12" name="2013" dataDxfId="4952"/>
    <tableColumn id="13" name="2014" dataDxfId="4951"/>
    <tableColumn id="14" name="2015" dataDxfId="4950"/>
    <tableColumn id="15" name="2016" dataDxfId="4949"/>
    <tableColumn id="16" name="I.2017" dataDxfId="4948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351" name="Таблица23158174190226320352" displayName="Таблица23158174190226320352" ref="B36:H42" totalsRowCount="1" headerRowDxfId="3221" dataDxfId="3220">
  <tableColumns count="7">
    <tableColumn id="1" name="Стадии" totalsRowLabel="Итог" dataDxfId="3219" totalsRowDxfId="811"/>
    <tableColumn id="2" name="2012" totalsRowLabel="66" dataDxfId="3218" totalsRowDxfId="810">
      <calculatedColumnFormula>SUMIFS(#REF!,#REF!,2012,#REF!,TRUE,#REF!,TRUE,#REF!,TRUE,#REF!,"Посевная и начальная")</calculatedColumnFormula>
    </tableColumn>
    <tableColumn id="3" name="2013" totalsRowLabel="87" dataDxfId="3217" totalsRowDxfId="809">
      <calculatedColumnFormula>SUMIFS(#REF!,#REF!,2013,#REF!,TRUE,#REF!,TRUE,#REF!,TRUE,#REF!,"Посевная и начальная")</calculatedColumnFormula>
    </tableColumn>
    <tableColumn id="4" name="2014" totalsRowLabel="62" dataDxfId="3216" totalsRowDxfId="808">
      <calculatedColumnFormula>SUMIFS(#REF!,#REF!,2014,#REF!,TRUE,#REF!,TRUE,#REF!,TRUE,#REF!,"Посевная и начальная")</calculatedColumnFormula>
    </tableColumn>
    <tableColumn id="5" name="2015" totalsRowLabel="58" dataDxfId="3215" totalsRowDxfId="807">
      <calculatedColumnFormula>SUMIFS(#REF!,#REF!,2015,#REF!,TRUE,#REF!,TRUE,#REF!,TRUE,#REF!,"Посевная и начальная")</calculatedColumnFormula>
    </tableColumn>
    <tableColumn id="6" name="2016" totalsRowLabel="51" dataDxfId="3214" totalsRowDxfId="806">
      <calculatedColumnFormula>SUMIFS(#REF!,#REF!,2016,#REF!,TRUE,#REF!,TRUE,#REF!,TRUE,#REF!,"Посевная и начальная")</calculatedColumnFormula>
    </tableColumn>
    <tableColumn id="7" name="I.2017" totalsRowLabel="8" dataDxfId="3213" totalsRowDxfId="80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id="352" name="Таблица2328160176191227321353" displayName="Таблица2328160176191227321353" ref="J36:P42" totalsRowCount="1" headerRowDxfId="3212" dataDxfId="3211">
  <tableColumns count="7">
    <tableColumn id="1" name="Стадии" totalsRowLabel="Итог" dataDxfId="3210" totalsRowDxfId="804"/>
    <tableColumn id="2" name="2012" totalsRowLabel="100,0%" dataDxfId="3209" totalsRowDxfId="803">
      <calculatedColumnFormula>Таблица23158174190226320352[[#This Row],[2012]]/Таблица23158174190226320352[[#Totals],[2012]]</calculatedColumnFormula>
    </tableColumn>
    <tableColumn id="3" name="2013" totalsRowLabel="100,0%" dataDxfId="3208" totalsRowDxfId="802">
      <calculatedColumnFormula>Таблица23158174190226320352[[#This Row],[2013]]/Таблица23158174190226320352[[#Totals],[2013]]</calculatedColumnFormula>
    </tableColumn>
    <tableColumn id="4" name="2014" totalsRowLabel="100,0%" dataDxfId="3207" totalsRowDxfId="801">
      <calculatedColumnFormula>Таблица23158174190226320352[[#This Row],[2014]]/Таблица23158174190226320352[[#Totals],[2014]]</calculatedColumnFormula>
    </tableColumn>
    <tableColumn id="5" name="2015" totalsRowLabel="100,0%" dataDxfId="3206" totalsRowDxfId="800">
      <calculatedColumnFormula>Таблица23158174190226320352[[#This Row],[2015]]/Таблица23158174190226320352[[#Totals],[2015]]</calculatedColumnFormula>
    </tableColumn>
    <tableColumn id="6" name="2016" totalsRowLabel="100,0%" dataDxfId="3205" totalsRowDxfId="799">
      <calculatedColumnFormula>Таблица23158174190226320352[[#This Row],[2016]]/Таблица23158174190226320352[[#Totals],[2016]]</calculatedColumnFormula>
    </tableColumn>
    <tableColumn id="7" name="I.2017" totalsRowLabel="100,0%" dataDxfId="3204" totalsRowDxfId="798">
      <calculatedColumnFormula>Таблица23158174190226320352[[#This Row],[I.2017]]/Таблица23158174190226320352[[#Totals],[I.2017]]</calculatedColumnFormula>
    </tableColumn>
  </tableColumns>
  <tableStyleInfo name="TableStyleMedium11" showFirstColumn="0" showLastColumn="0" showRowStripes="1" showColumnStripes="0"/>
</table>
</file>

<file path=xl/tables/table192.xml><?xml version="1.0" encoding="utf-8"?>
<table xmlns="http://schemas.openxmlformats.org/spreadsheetml/2006/main" id="357" name="Таблица23158174196232326358" displayName="Таблица23158174196232326358" ref="B5:H14" totalsRowCount="1" headerRowDxfId="3202" dataDxfId="3201">
  <tableColumns count="7">
    <tableColumn id="1" name="Федеральный округ" totalsRowLabel="Итог" dataDxfId="3200" totalsRowDxfId="797"/>
    <tableColumn id="2" name="2012" totalsRowLabel="112" dataDxfId="3199" totalsRowDxfId="796">
      <calculatedColumnFormula>SUMIFS(#REF!,#REF!,2012,#REF!,TRUE,#REF!,TRUE,#REF!,TRUE,#REF!,"Посевная и начальная")</calculatedColumnFormula>
    </tableColumn>
    <tableColumn id="3" name="2013" totalsRowLabel="118" dataDxfId="3198" totalsRowDxfId="795">
      <calculatedColumnFormula>SUMIFS(#REF!,#REF!,2013,#REF!,TRUE,#REF!,TRUE,#REF!,TRUE,#REF!,"Посевная и начальная")</calculatedColumnFormula>
    </tableColumn>
    <tableColumn id="4" name="2014" totalsRowLabel="38" dataDxfId="3197" totalsRowDxfId="794">
      <calculatedColumnFormula>SUMIFS(#REF!,#REF!,2014,#REF!,TRUE,#REF!,TRUE,#REF!,TRUE,#REF!,"Посевная и начальная")</calculatedColumnFormula>
    </tableColumn>
    <tableColumn id="5" name="2015" totalsRowLabel="36" dataDxfId="3196" totalsRowDxfId="793">
      <calculatedColumnFormula>SUMIFS(#REF!,#REF!,2015,#REF!,TRUE,#REF!,TRUE,#REF!,TRUE,#REF!,"Посевная и начальная")</calculatedColumnFormula>
    </tableColumn>
    <tableColumn id="6" name="2016" totalsRowLabel="26" dataDxfId="3195" totalsRowDxfId="792">
      <calculatedColumnFormula>SUMIFS(#REF!,#REF!,2016,#REF!,TRUE,#REF!,TRUE,#REF!,TRUE,#REF!,"Посевная и начальная")</calculatedColumnFormula>
    </tableColumn>
    <tableColumn id="7" name="I.2017" totalsRowLabel="8" dataDxfId="3194" totalsRowDxfId="79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358" name="Таблица2328160176197233327359" displayName="Таблица2328160176197233327359" ref="J5:P14" totalsRowCount="1" headerRowDxfId="3193" dataDxfId="3192">
  <tableColumns count="7">
    <tableColumn id="1" name="Федеральный округ" totalsRowLabel="Итог" dataDxfId="3191" totalsRowDxfId="790"/>
    <tableColumn id="2" name="2012" totalsRowLabel="100,0%" dataDxfId="3190" totalsRowDxfId="789">
      <calculatedColumnFormula>Таблица23158174196232326358[[#This Row],[2012]]/Таблица23158174196232326358[[#Totals],[2012]]</calculatedColumnFormula>
    </tableColumn>
    <tableColumn id="3" name="2013" totalsRowLabel="100,0%" dataDxfId="3189" totalsRowDxfId="788">
      <calculatedColumnFormula>Таблица23158174196232326358[[#This Row],[2013]]/Таблица23158174196232326358[[#Totals],[2013]]</calculatedColumnFormula>
    </tableColumn>
    <tableColumn id="4" name="2014" totalsRowLabel="100,0%" dataDxfId="3188" totalsRowDxfId="787">
      <calculatedColumnFormula>Таблица23158174196232326358[[#This Row],[2014]]/Таблица23158174196232326358[[#Totals],[2014]]</calculatedColumnFormula>
    </tableColumn>
    <tableColumn id="5" name="2015" totalsRowLabel="100,0%" dataDxfId="3187" totalsRowDxfId="786">
      <calculatedColumnFormula>Таблица23158174196232326358[[#This Row],[2015]]/Таблица23158174196232326358[[#Totals],[2015]]</calculatedColumnFormula>
    </tableColumn>
    <tableColumn id="6" name="2016" totalsRowLabel="100,0%" dataDxfId="3186" totalsRowDxfId="785">
      <calculatedColumnFormula>Таблица23158174196232326358[[#This Row],[2016]]/Таблица23158174196232326358[[#Totals],[2016]]</calculatedColumnFormula>
    </tableColumn>
    <tableColumn id="7" name="I.2017" totalsRowLabel="100,0%" dataDxfId="3185" totalsRowDxfId="784">
      <calculatedColumnFormula>Таблица23158174196232326358[[#This Row],[I.2017]]/Таблица23158174196232326358[[#Totals],[I.2017]]</calculatedColumnFormula>
    </tableColumn>
  </tableColumns>
  <tableStyleInfo name="TableStyleMedium11" showFirstColumn="0" showLastColumn="0" showRowStripes="1" showColumnStripes="0"/>
</table>
</file>

<file path=xl/tables/table194.xml><?xml version="1.0" encoding="utf-8"?>
<table xmlns="http://schemas.openxmlformats.org/spreadsheetml/2006/main" id="359" name="Таблица23158174196204234328360" displayName="Таблица23158174196204234328360" ref="B39:H48" totalsRowCount="1" headerRowDxfId="3184" dataDxfId="3183">
  <tableColumns count="7">
    <tableColumn id="1" name="Федеральный округ" totalsRowLabel="Итог" dataDxfId="3182" totalsRowDxfId="783"/>
    <tableColumn id="2" name="2012" totalsRowLabel="66" dataDxfId="3181" totalsRowDxfId="782">
      <calculatedColumnFormula>SUMIFS(#REF!,#REF!,2012,#REF!,TRUE,#REF!,TRUE,#REF!,TRUE,#REF!,"Посевная и начальная")</calculatedColumnFormula>
    </tableColumn>
    <tableColumn id="3" name="2013" totalsRowLabel="87" dataDxfId="3180" totalsRowDxfId="781">
      <calculatedColumnFormula>SUMIFS(#REF!,#REF!,2013,#REF!,TRUE,#REF!,TRUE,#REF!,TRUE,#REF!,"Посевная и начальная")</calculatedColumnFormula>
    </tableColumn>
    <tableColumn id="4" name="2014" totalsRowLabel="62" dataDxfId="3179" totalsRowDxfId="780">
      <calculatedColumnFormula>SUMIFS(#REF!,#REF!,2014,#REF!,TRUE,#REF!,TRUE,#REF!,TRUE,#REF!,"Посевная и начальная")</calculatedColumnFormula>
    </tableColumn>
    <tableColumn id="5" name="2015" totalsRowLabel="57" dataDxfId="3178" totalsRowDxfId="779">
      <calculatedColumnFormula>SUMIFS(#REF!,#REF!,2015,#REF!,TRUE,#REF!,TRUE,#REF!,TRUE,#REF!,"Посевная и начальная")</calculatedColumnFormula>
    </tableColumn>
    <tableColumn id="6" name="2016" totalsRowLabel="50" dataDxfId="3177" totalsRowDxfId="778">
      <calculatedColumnFormula>SUMIFS(#REF!,#REF!,2016,#REF!,TRUE,#REF!,TRUE,#REF!,TRUE,#REF!,"Посевная и начальная")</calculatedColumnFormula>
    </tableColumn>
    <tableColumn id="7" name="I.2017" totalsRowLabel="7" dataDxfId="3176" totalsRowDxfId="77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id="360" name="Таблица2328160176197205235329361" displayName="Таблица2328160176197205235329361" ref="J39:P48" totalsRowCount="1" headerRowDxfId="3175" dataDxfId="3174">
  <tableColumns count="7">
    <tableColumn id="1" name="Федеральный округ" totalsRowLabel="Итог" dataDxfId="3173" totalsRowDxfId="776"/>
    <tableColumn id="2" name="2012" totalsRowLabel="100,0%" dataDxfId="3172" totalsRowDxfId="775">
      <calculatedColumnFormula>Таблица23158174196204234328360[[#This Row],[2012]]/Таблица23158174196204234328360[[#Totals],[2012]]</calculatedColumnFormula>
    </tableColumn>
    <tableColumn id="3" name="2013" totalsRowLabel="100,0%" dataDxfId="3171" totalsRowDxfId="774">
      <calculatedColumnFormula>Таблица23158174196204234328360[[#This Row],[2013]]/Таблица23158174196204234328360[[#Totals],[2013]]</calculatedColumnFormula>
    </tableColumn>
    <tableColumn id="4" name="2014" totalsRowLabel="100,0%" dataDxfId="3170" totalsRowDxfId="773">
      <calculatedColumnFormula>Таблица23158174196204234328360[[#This Row],[2014]]/Таблица23158174196204234328360[[#Totals],[2014]]</calculatedColumnFormula>
    </tableColumn>
    <tableColumn id="5" name="2015" totalsRowLabel="100,0%" dataDxfId="3169" totalsRowDxfId="772">
      <calculatedColumnFormula>Таблица23158174196204234328360[[#This Row],[2015]]/Таблица23158174196204234328360[[#Totals],[2015]]</calculatedColumnFormula>
    </tableColumn>
    <tableColumn id="6" name="2016" totalsRowLabel="100,0%" dataDxfId="3168" totalsRowDxfId="771">
      <calculatedColumnFormula>Таблица23158174196204234328360[[#This Row],[2016]]/Таблица23158174196204234328360[[#Totals],[2016]]</calculatedColumnFormula>
    </tableColumn>
    <tableColumn id="7" name="I.2017" totalsRowLabel="100,0%" dataDxfId="3167" totalsRowDxfId="770">
      <calculatedColumnFormula>Таблица23158174196204234328360[[#This Row],[I.2017]]/Таблица23158174196204234328360[[#Totals],[I.2017]]</calculatedColumnFormula>
    </tableColumn>
  </tableColumns>
  <tableStyleInfo name="TableStyleMedium11" showFirstColumn="0" showLastColumn="0" showRowStripes="1" showColumnStripes="0"/>
</table>
</file>

<file path=xl/tables/table196.xml><?xml version="1.0" encoding="utf-8"?>
<table xmlns="http://schemas.openxmlformats.org/spreadsheetml/2006/main" id="381" name="Таблица8148180290292275382" displayName="Таблица8148180290292275382" ref="B4:H5" totalsRowShown="0" headerRowDxfId="3166" dataDxfId="3165">
  <tableColumns count="7">
    <tableColumn id="1" name="Объем инвестиций, млн долл." dataDxfId="3164"/>
    <tableColumn id="11" name="2012" dataDxfId="3163"/>
    <tableColumn id="12" name="2013" dataDxfId="3162"/>
    <tableColumn id="13" name="2014" dataDxfId="3161"/>
    <tableColumn id="14" name="2015" dataDxfId="3160"/>
    <tableColumn id="15" name="2016" dataDxfId="3159"/>
    <tableColumn id="16" name="I.2017" dataDxfId="3158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382" name="Таблица810149181291293276383" displayName="Таблица810149181291293276383" ref="B24:H25" totalsRowShown="0" headerRowDxfId="3157" dataDxfId="3156">
  <tableColumns count="7">
    <tableColumn id="1" name="Число инвестиций" dataDxfId="3155"/>
    <tableColumn id="11" name="2012" dataDxfId="3154"/>
    <tableColumn id="12" name="2013" dataDxfId="3153"/>
    <tableColumn id="13" name="2014" dataDxfId="3152"/>
    <tableColumn id="14" name="2015" dataDxfId="3151"/>
    <tableColumn id="15" name="2016" dataDxfId="3150"/>
    <tableColumn id="16" name="I.2017" dataDxfId="3149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392" name="Таблица23158198302286393" displayName="Таблица23158198302286393" ref="B5:H22" totalsRowCount="1" headerRowDxfId="3143" dataDxfId="3142">
  <tableColumns count="7">
    <tableColumn id="1" name="Отрасли" totalsRowLabel="Итог" dataDxfId="3141" totalsRowDxfId="769"/>
    <tableColumn id="2" name="2012" totalsRowLabel="28" dataDxfId="3140" totalsRowDxfId="768">
      <calculatedColumnFormula>SUMIFS(#REF!,#REF!,2012,#REF!,TRUE,#REF!,TRUE,#REF!,TRUE,#REF!,"Биотехнологии")</calculatedColumnFormula>
    </tableColumn>
    <tableColumn id="3" name="2013" totalsRowLabel="16" dataDxfId="3139" totalsRowDxfId="767">
      <calculatedColumnFormula>SUMIFS(#REF!,#REF!,2013,#REF!,TRUE,#REF!,TRUE,#REF!,TRUE,#REF!,"Биотехнологии")</calculatedColumnFormula>
    </tableColumn>
    <tableColumn id="4" name="2014" totalsRowLabel="9" dataDxfId="3138" totalsRowDxfId="766">
      <calculatedColumnFormula>SUMIFS(#REF!,#REF!,2014,#REF!,TRUE,#REF!,TRUE,#REF!,TRUE,#REF!,"Биотехнологии")</calculatedColumnFormula>
    </tableColumn>
    <tableColumn id="5" name="2015" totalsRowLabel="5" dataDxfId="3137" totalsRowDxfId="765">
      <calculatedColumnFormula>SUMIFS(#REF!,#REF!,2015,#REF!,TRUE,#REF!,TRUE,#REF!,TRUE,#REF!,"Биотехнологии")</calculatedColumnFormula>
    </tableColumn>
    <tableColumn id="6" name="2016" totalsRowLabel="5" dataDxfId="3136" totalsRowDxfId="764">
      <calculatedColumnFormula>SUMIFS(#REF!,#REF!,2016,#REF!,TRUE,#REF!,TRUE,#REF!,TRUE,#REF!,"Биотехнологии")</calculatedColumnFormula>
    </tableColumn>
    <tableColumn id="7" name="I.2017" totalsRowLabel="8" dataDxfId="3135" totalsRowDxfId="76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id="393" name="Таблица2325159199303287394" displayName="Таблица2325159199303287394" ref="B47:H64" totalsRowCount="1" headerRowDxfId="3134" dataDxfId="3133">
  <tableColumns count="7">
    <tableColumn id="1" name="Отрасли" totalsRowLabel="Итог" dataDxfId="3132" totalsRowDxfId="755"/>
    <tableColumn id="2" name="2012" totalsRowLabel="20" dataDxfId="3131" totalsRowDxfId="754"/>
    <tableColumn id="3" name="2013" totalsRowLabel="26" dataDxfId="3130" totalsRowDxfId="753"/>
    <tableColumn id="4" name="2014" totalsRowLabel="15" dataDxfId="3129" totalsRowDxfId="752"/>
    <tableColumn id="5" name="2015" totalsRowLabel="6" dataDxfId="3128" totalsRowDxfId="751"/>
    <tableColumn id="6" name="2016" totalsRowLabel="3" dataDxfId="3127" totalsRowDxfId="750"/>
    <tableColumn id="7" name="I.2017" totalsRowLabel="4" dataDxfId="3126" totalsRowDxfId="74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8" name="Таблица8" displayName="Таблица8" ref="B4:Z5" totalsRowShown="0" headerRowDxfId="5161" dataDxfId="5160">
  <tableColumns count="25">
    <tableColumn id="1" name="Объем фондов, млн долл." dataDxfId="5159"/>
    <tableColumn id="18" name="1994" dataDxfId="5158"/>
    <tableColumn id="19" name="1995" dataDxfId="5157"/>
    <tableColumn id="20" name="1996" dataDxfId="5156"/>
    <tableColumn id="21" name="1997" dataDxfId="5155"/>
    <tableColumn id="22" name="1998" dataDxfId="5154"/>
    <tableColumn id="23" name="1999" dataDxfId="5153"/>
    <tableColumn id="24" name="2000" dataDxfId="5152"/>
    <tableColumn id="25" name="2001" dataDxfId="5151"/>
    <tableColumn id="26" name="2002" dataDxfId="5150"/>
    <tableColumn id="2" name="2003" dataDxfId="5149"/>
    <tableColumn id="3" name="2004" dataDxfId="5148"/>
    <tableColumn id="4" name="2005" dataDxfId="5147"/>
    <tableColumn id="5" name="2006" dataDxfId="5146"/>
    <tableColumn id="6" name="2007" dataDxfId="5145"/>
    <tableColumn id="7" name="2008" dataDxfId="5144"/>
    <tableColumn id="8" name="2009" dataDxfId="5143"/>
    <tableColumn id="9" name="2010" dataDxfId="5142"/>
    <tableColumn id="10" name="2011" dataDxfId="5141"/>
    <tableColumn id="11" name="2012" dataDxfId="5140"/>
    <tableColumn id="12" name="2013" dataDxfId="5139"/>
    <tableColumn id="13" name="2014" dataDxfId="5138"/>
    <tableColumn id="14" name="2015" dataDxfId="5137"/>
    <tableColumn id="15" name="2016" dataDxfId="5136"/>
    <tableColumn id="16" name="I.2017" dataDxfId="5135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46" name="Таблица8101147" displayName="Таблица8101147" ref="B25:H26" totalsRowShown="0" headerRowDxfId="4947" dataDxfId="4946">
  <tableColumns count="7">
    <tableColumn id="1" name="Число фондов" dataDxfId="4945"/>
    <tableColumn id="11" name="2012" dataDxfId="4944"/>
    <tableColumn id="12" name="2013" dataDxfId="4943"/>
    <tableColumn id="13" name="2014" dataDxfId="4942"/>
    <tableColumn id="14" name="2015" dataDxfId="4941"/>
    <tableColumn id="15" name="2016" dataDxfId="4940"/>
    <tableColumn id="16" name="I.2017" dataDxfId="4939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394" name="Таблица2328160200304288395" displayName="Таблица2328160200304288395" ref="J5:P22" totalsRowCount="1" headerRowDxfId="3125" dataDxfId="3124">
  <tableColumns count="7">
    <tableColumn id="1" name="Отрасли" totalsRowLabel="Итог" dataDxfId="3123" totalsRowDxfId="762"/>
    <tableColumn id="2" name="2012" totalsRowLabel="100,0%" dataDxfId="3122" totalsRowDxfId="761">
      <calculatedColumnFormula>Таблица23158198302286393[[#This Row],[2012]]/Таблица23158198302286393[[#Totals],[2012]]</calculatedColumnFormula>
    </tableColumn>
    <tableColumn id="3" name="2013" totalsRowLabel="100,0%" dataDxfId="3121" totalsRowDxfId="760">
      <calculatedColumnFormula>Таблица23158198302286393[[#This Row],[2013]]/Таблица23158198302286393[[#Totals],[2013]]</calculatedColumnFormula>
    </tableColumn>
    <tableColumn id="4" name="2014" totalsRowLabel="100,0%" dataDxfId="3120" totalsRowDxfId="759">
      <calculatedColumnFormula>Таблица23158198302286393[[#This Row],[2014]]/Таблица23158198302286393[[#Totals],[2014]]</calculatedColumnFormula>
    </tableColumn>
    <tableColumn id="5" name="2015" totalsRowLabel="100,0%" dataDxfId="3119" totalsRowDxfId="758">
      <calculatedColumnFormula>Таблица23158198302286393[[#This Row],[2015]]/Таблица23158198302286393[[#Totals],[2015]]</calculatedColumnFormula>
    </tableColumn>
    <tableColumn id="6" name="2016" totalsRowLabel="100,0%" dataDxfId="3118" totalsRowDxfId="757">
      <calculatedColumnFormula>Таблица23158198302286393[[#This Row],[2016]]/Таблица23158198302286393[[#Totals],[2016]]</calculatedColumnFormula>
    </tableColumn>
    <tableColumn id="7" name="I.2017" totalsRowLabel="100,0%" dataDxfId="3117" totalsRowDxfId="756">
      <calculatedColumnFormula>Таблица23158198302286393[[#This Row],[I.2017]]/Таблица23158198302286393[[#Totals],[I.2017]]</calculatedColumnFormula>
    </tableColumn>
  </tableColumns>
  <tableStyleInfo name="TableStyleMedium11" showFirstColumn="0" showLastColumn="0" showRowStripes="1" showColumnStripes="0"/>
</table>
</file>

<file path=xl/tables/table201.xml><?xml version="1.0" encoding="utf-8"?>
<table xmlns="http://schemas.openxmlformats.org/spreadsheetml/2006/main" id="395" name="Таблица232529161201305289396" displayName="Таблица232529161201305289396" ref="J47:P64" totalsRowCount="1" headerRowDxfId="3116" dataDxfId="3115">
  <tableColumns count="7">
    <tableColumn id="1" name="Отрасли" totalsRowLabel="Итог" dataDxfId="3114" totalsRowDxfId="748"/>
    <tableColumn id="2" name="2012" totalsRowLabel="100,0%" dataDxfId="3113" totalsRowDxfId="747">
      <calculatedColumnFormula>Таблица2325159199303287394[[#This Row],[2012]]/Таблица2325159199303287394[[#Totals],[2012]]</calculatedColumnFormula>
    </tableColumn>
    <tableColumn id="3" name="2013" totalsRowLabel="100,0%" dataDxfId="3112" totalsRowDxfId="746">
      <calculatedColumnFormula>Таблица2325159199303287394[[#This Row],[2013]]/Таблица2325159199303287394[[#Totals],[2013]]</calculatedColumnFormula>
    </tableColumn>
    <tableColumn id="4" name="2014" totalsRowLabel="100,0%" dataDxfId="3111" totalsRowDxfId="745">
      <calculatedColumnFormula>Таблица2325159199303287394[[#This Row],[2014]]/Таблица2325159199303287394[[#Totals],[2014]]</calculatedColumnFormula>
    </tableColumn>
    <tableColumn id="5" name="2015" totalsRowLabel="100,0%" dataDxfId="3110" totalsRowDxfId="744">
      <calculatedColumnFormula>Таблица2325159199303287394[[#This Row],[2015]]/Таблица2325159199303287394[[#Totals],[2015]]</calculatedColumnFormula>
    </tableColumn>
    <tableColumn id="6" name="2016" totalsRowLabel="100,0%" dataDxfId="3109" totalsRowDxfId="743">
      <calculatedColumnFormula>Таблица2325159199303287394[[#This Row],[2016]]/Таблица2325159199303287394[[#Totals],[2016]]</calculatedColumnFormula>
    </tableColumn>
    <tableColumn id="7" name="I.2017" totalsRowLabel="100,0%" dataDxfId="3108" totalsRowDxfId="742">
      <calculatedColumnFormula>Таблица2325159199303287394[[#This Row],[I.2017]]/Таблица2325159199303287394[[#Totals],[I.2017]]</calculatedColumnFormula>
    </tableColumn>
  </tableColumns>
  <tableStyleInfo name="TableStyleMedium11" showFirstColumn="0" showLastColumn="0" showRowStripes="1" showColumnStripes="0"/>
</table>
</file>

<file path=xl/tables/table202.xml><?xml version="1.0" encoding="utf-8"?>
<table xmlns="http://schemas.openxmlformats.org/spreadsheetml/2006/main" id="396" name="Таблица29162202306338397" displayName="Таблица29162202306338397" ref="B118:H123" totalsRowCount="1" headerRowDxfId="3107" dataDxfId="3106">
  <tableColumns count="7">
    <tableColumn id="1" name="Сектор" totalsRowLabel="Итог" dataDxfId="3105" totalsRowDxfId="727"/>
    <tableColumn id="2" name="2012" totalsRowLabel="20" dataDxfId="3104" totalsRowDxfId="726"/>
    <tableColumn id="3" name="2013" totalsRowLabel="26" dataDxfId="3103" totalsRowDxfId="725"/>
    <tableColumn id="4" name="2014" totalsRowLabel="15" dataDxfId="3102" totalsRowDxfId="724"/>
    <tableColumn id="5" name="2015" totalsRowLabel="6" dataDxfId="3101" totalsRowDxfId="723"/>
    <tableColumn id="6" name="2016" totalsRowLabel="3" dataDxfId="3100" totalsRowDxfId="722"/>
    <tableColumn id="7" name="I.2017" totalsRowLabel="4" dataDxfId="3099" totalsRowDxfId="721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id="397" name="Таблица2931163203307339398" displayName="Таблица2931163203307339398" ref="B93:H98" totalsRowCount="1" headerRowDxfId="3098" dataDxfId="3097">
  <tableColumns count="7">
    <tableColumn id="1" name="Сектор" totalsRowLabel="Итог" dataDxfId="3096" totalsRowDxfId="741"/>
    <tableColumn id="2" name="2012" totalsRowLabel="28" dataDxfId="3095" totalsRowDxfId="740">
      <calculatedColumnFormula>COUNTIFS(#REF!,2012,#REF!,TRUE,#REF!,TRUE,#REF!,TRUE,#REF!,"ИКТ")</calculatedColumnFormula>
    </tableColumn>
    <tableColumn id="3" name="2013" totalsRowLabel="16" dataDxfId="3094" totalsRowDxfId="739">
      <calculatedColumnFormula>COUNTIFS(#REF!,2013,#REF!,TRUE,#REF!,TRUE,#REF!,TRUE,#REF!,"ИКТ")</calculatedColumnFormula>
    </tableColumn>
    <tableColumn id="4" name="2014" totalsRowLabel="9" dataDxfId="3093" totalsRowDxfId="738">
      <calculatedColumnFormula>COUNTIFS(#REF!,2014,#REF!,TRUE,#REF!,TRUE,#REF!,TRUE,#REF!,"ИКТ")</calculatedColumnFormula>
    </tableColumn>
    <tableColumn id="5" name="2015" totalsRowLabel="5" dataDxfId="3092" totalsRowDxfId="737">
      <calculatedColumnFormula>COUNTIFS(#REF!,2015,#REF!,TRUE,#REF!,TRUE,#REF!,TRUE,#REF!,"ИКТ")</calculatedColumnFormula>
    </tableColumn>
    <tableColumn id="6" name="2016" totalsRowLabel="5" dataDxfId="3091" totalsRowDxfId="736">
      <calculatedColumnFormula>COUNTIFS(#REF!,2016,#REF!,TRUE,#REF!,TRUE,#REF!,TRUE,#REF!,"ИКТ")</calculatedColumnFormula>
    </tableColumn>
    <tableColumn id="7" name="I.2017" totalsRowLabel="8" dataDxfId="3090" totalsRowDxfId="735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398" name="Таблица293132164214308340399" displayName="Таблица293132164214308340399" ref="J93:P98" totalsRowCount="1" headerRowDxfId="3089" dataDxfId="3088">
  <tableColumns count="7">
    <tableColumn id="1" name="Сектор" totalsRowLabel="Итог" dataDxfId="3087" totalsRowDxfId="734"/>
    <tableColumn id="2" name="2012" totalsRowLabel="100,0%" dataDxfId="3086" totalsRowDxfId="733">
      <calculatedColumnFormula>Таблица2931163203307339398[[#This Row],[2012]]/Таблица2931163203307339398[[#Totals],[2012]]</calculatedColumnFormula>
    </tableColumn>
    <tableColumn id="3" name="2013" totalsRowLabel="100,0%" dataDxfId="3085" totalsRowDxfId="732">
      <calculatedColumnFormula>Таблица2931163203307339398[[#This Row],[2013]]/Таблица2931163203307339398[[#Totals],[2013]]</calculatedColumnFormula>
    </tableColumn>
    <tableColumn id="4" name="2014" totalsRowLabel="100,0%" dataDxfId="3084" totalsRowDxfId="731">
      <calculatedColumnFormula>Таблица2931163203307339398[[#This Row],[2014]]/Таблица2931163203307339398[[#Totals],[2014]]</calculatedColumnFormula>
    </tableColumn>
    <tableColumn id="5" name="2015" totalsRowLabel="100,0%" dataDxfId="3083" totalsRowDxfId="730">
      <calculatedColumnFormula>Таблица2931163203307339398[[#This Row],[2015]]/Таблица2931163203307339398[[#Totals],[2015]]</calculatedColumnFormula>
    </tableColumn>
    <tableColumn id="6" name="2016" totalsRowLabel="100,0%" dataDxfId="3082" totalsRowDxfId="729">
      <calculatedColumnFormula>Таблица2931163203307339398[[#This Row],[2016]]/Таблица2931163203307339398[[#Totals],[2016]]</calculatedColumnFormula>
    </tableColumn>
    <tableColumn id="7" name="I.2017" totalsRowLabel="100,0%" dataDxfId="3081" totalsRowDxfId="728">
      <calculatedColumnFormula>Таблица2931163203307339398[[#This Row],[I.2017]]/Таблица2931163203307339398[[#Totals],[I.2017]]</calculatedColumnFormula>
    </tableColumn>
  </tableColumns>
  <tableStyleInfo name="TableStyleMedium11" showFirstColumn="0" showLastColumn="0" showRowStripes="1" showColumnStripes="0"/>
</table>
</file>

<file path=xl/tables/table205.xml><?xml version="1.0" encoding="utf-8"?>
<table xmlns="http://schemas.openxmlformats.org/spreadsheetml/2006/main" id="399" name="Таблица29313233165215309341400" displayName="Таблица29313233165215309341400" ref="J118:P123" totalsRowCount="1" headerRowDxfId="3080" dataDxfId="3079">
  <tableColumns count="7">
    <tableColumn id="1" name="Сектор" totalsRowLabel="Итог" dataDxfId="3078" totalsRowDxfId="720"/>
    <tableColumn id="2" name="2012" totalsRowLabel="100,0%" dataDxfId="3077" totalsRowDxfId="719">
      <calculatedColumnFormula>Таблица29162202306338397[[#This Row],[2012]]/Таблица29162202306338397[[#Totals],[2012]]</calculatedColumnFormula>
    </tableColumn>
    <tableColumn id="3" name="2013" totalsRowLabel="100,0%" dataDxfId="3076" totalsRowDxfId="718">
      <calculatedColumnFormula>Таблица29162202306338397[[#This Row],[2013]]/Таблица29162202306338397[[#Totals],[2013]]</calculatedColumnFormula>
    </tableColumn>
    <tableColumn id="4" name="2014" totalsRowLabel="100,0%" dataDxfId="3075" totalsRowDxfId="717">
      <calculatedColumnFormula>Таблица29162202306338397[[#This Row],[2014]]/Таблица29162202306338397[[#Totals],[2014]]</calculatedColumnFormula>
    </tableColumn>
    <tableColumn id="5" name="2015" totalsRowLabel="100,0%" dataDxfId="3074" totalsRowDxfId="716">
      <calculatedColumnFormula>Таблица29162202306338397[[#This Row],[2015]]/Таблица29162202306338397[[#Totals],[2015]]</calculatedColumnFormula>
    </tableColumn>
    <tableColumn id="6" name="2016" totalsRowLabel="100,0%" dataDxfId="3073" totalsRowDxfId="715">
      <calculatedColumnFormula>Таблица29162202306338397[[#This Row],[2016]]/Таблица29162202306338397[[#Totals],[2016]]</calculatedColumnFormula>
    </tableColumn>
    <tableColumn id="7" name="I.2017" totalsRowLabel="100,0%" dataDxfId="3072" totalsRowDxfId="714">
      <calculatedColumnFormula>Таблица29162202306338397[[#This Row],[I.2017]]/Таблица29162202306338397[[#Totals],[I.2017]]</calculatedColumnFormula>
    </tableColumn>
  </tableColumns>
  <tableStyleInfo name="TableStyleMedium11" showFirstColumn="0" showLastColumn="0" showRowStripes="1" showColumnStripes="0"/>
</table>
</file>

<file path=xl/tables/table206.xml><?xml version="1.0" encoding="utf-8"?>
<table xmlns="http://schemas.openxmlformats.org/spreadsheetml/2006/main" id="408" name="Таблица23158174224318350409" displayName="Таблица23158174224318350409" ref="B5:H11" totalsRowCount="1" headerRowDxfId="3070" dataDxfId="3069">
  <tableColumns count="7">
    <tableColumn id="1" name="Стадии" totalsRowLabel="Итог" dataDxfId="3068" totalsRowDxfId="713"/>
    <tableColumn id="2" name="2012" totalsRowLabel="28" dataDxfId="3067" totalsRowDxfId="712">
      <calculatedColumnFormula>SUMIFS(#REF!,#REF!,2012,#REF!,TRUE,#REF!,TRUE,#REF!,TRUE,#REF!,"Посевная и начальная")</calculatedColumnFormula>
    </tableColumn>
    <tableColumn id="3" name="2013" totalsRowLabel="16" dataDxfId="3066" totalsRowDxfId="711">
      <calculatedColumnFormula>SUMIFS(#REF!,#REF!,2013,#REF!,TRUE,#REF!,TRUE,#REF!,TRUE,#REF!,"Посевная и начальная")</calculatedColumnFormula>
    </tableColumn>
    <tableColumn id="4" name="2014" totalsRowLabel="9" dataDxfId="3065" totalsRowDxfId="710">
      <calculatedColumnFormula>SUMIFS(#REF!,#REF!,2014,#REF!,TRUE,#REF!,TRUE,#REF!,TRUE,#REF!,"Посевная и начальная")</calculatedColumnFormula>
    </tableColumn>
    <tableColumn id="5" name="2015" totalsRowLabel="5" dataDxfId="3064" totalsRowDxfId="709">
      <calculatedColumnFormula>SUMIFS(#REF!,#REF!,2015,#REF!,TRUE,#REF!,TRUE,#REF!,TRUE,#REF!,"Посевная и начальная")</calculatedColumnFormula>
    </tableColumn>
    <tableColumn id="6" name="2016" totalsRowLabel="5" dataDxfId="3063" totalsRowDxfId="708">
      <calculatedColumnFormula>SUMIFS(#REF!,#REF!,2016,#REF!,TRUE,#REF!,TRUE,#REF!,TRUE,#REF!,"Посевная и начальная")</calculatedColumnFormula>
    </tableColumn>
    <tableColumn id="7" name="I.2017" totalsRowLabel="8" dataDxfId="3062" totalsRowDxfId="70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id="409" name="Таблица2328160176225319351410" displayName="Таблица2328160176225319351410" ref="J5:P11" totalsRowCount="1" headerRowDxfId="3061" dataDxfId="3060">
  <tableColumns count="7">
    <tableColumn id="1" name="Стадии" totalsRowLabel="Итог" dataDxfId="3059" totalsRowDxfId="706"/>
    <tableColumn id="2" name="2012" totalsRowLabel="100,0%" dataDxfId="3058" totalsRowDxfId="705">
      <calculatedColumnFormula>Таблица23158174224318350409[[#This Row],[2012]]/Таблица23158174224318350409[[#Totals],[2012]]</calculatedColumnFormula>
    </tableColumn>
    <tableColumn id="3" name="2013" totalsRowLabel="100,0%" dataDxfId="3057" totalsRowDxfId="704">
      <calculatedColumnFormula>Таблица23158174224318350409[[#This Row],[2013]]/Таблица23158174224318350409[[#Totals],[2013]]</calculatedColumnFormula>
    </tableColumn>
    <tableColumn id="4" name="2014" totalsRowLabel="100,0%" dataDxfId="3056" totalsRowDxfId="703">
      <calculatedColumnFormula>Таблица23158174224318350409[[#This Row],[2014]]/Таблица23158174224318350409[[#Totals],[2014]]</calculatedColumnFormula>
    </tableColumn>
    <tableColumn id="5" name="2015" totalsRowLabel="100,0%" dataDxfId="3055" totalsRowDxfId="702">
      <calculatedColumnFormula>Таблица23158174224318350409[[#This Row],[2015]]/Таблица23158174224318350409[[#Totals],[2015]]</calculatedColumnFormula>
    </tableColumn>
    <tableColumn id="6" name="2016" totalsRowLabel="100,0%" dataDxfId="3054" totalsRowDxfId="701">
      <calculatedColumnFormula>Таблица23158174224318350409[[#This Row],[2016]]/Таблица23158174224318350409[[#Totals],[2016]]</calculatedColumnFormula>
    </tableColumn>
    <tableColumn id="7" name="I.2017" totalsRowLabel="100,0%" dataDxfId="3053" totalsRowDxfId="700">
      <calculatedColumnFormula>Таблица23158174224318350409[[#This Row],[I.2017]]/Таблица23158174224318350409[[#Totals],[I.2017]]</calculatedColumnFormula>
    </tableColumn>
  </tableColumns>
  <tableStyleInfo name="TableStyleMedium11" showFirstColumn="0" showLastColumn="0" showRowStripes="1" showColumnStripes="0"/>
</table>
</file>

<file path=xl/tables/table208.xml><?xml version="1.0" encoding="utf-8"?>
<table xmlns="http://schemas.openxmlformats.org/spreadsheetml/2006/main" id="410" name="Таблица23158174190226320352411" displayName="Таблица23158174190226320352411" ref="B36:H42" totalsRowCount="1" headerRowDxfId="3052" dataDxfId="3051">
  <tableColumns count="7">
    <tableColumn id="1" name="Стадии" totalsRowLabel="Итог" dataDxfId="3050" totalsRowDxfId="699"/>
    <tableColumn id="2" name="2012" totalsRowLabel="20" dataDxfId="3049" totalsRowDxfId="698">
      <calculatedColumnFormula>SUMIFS(#REF!,#REF!,2012,#REF!,TRUE,#REF!,TRUE,#REF!,TRUE,#REF!,"Посевная и начальная")</calculatedColumnFormula>
    </tableColumn>
    <tableColumn id="3" name="2013" totalsRowLabel="26" dataDxfId="3048" totalsRowDxfId="697">
      <calculatedColumnFormula>SUMIFS(#REF!,#REF!,2013,#REF!,TRUE,#REF!,TRUE,#REF!,TRUE,#REF!,"Посевная и начальная")</calculatedColumnFormula>
    </tableColumn>
    <tableColumn id="4" name="2014" totalsRowLabel="15" dataDxfId="3047" totalsRowDxfId="696">
      <calculatedColumnFormula>SUMIFS(#REF!,#REF!,2014,#REF!,TRUE,#REF!,TRUE,#REF!,TRUE,#REF!,"Посевная и начальная")</calculatedColumnFormula>
    </tableColumn>
    <tableColumn id="5" name="2015" totalsRowLabel="6" dataDxfId="3046" totalsRowDxfId="695">
      <calculatedColumnFormula>SUMIFS(#REF!,#REF!,2015,#REF!,TRUE,#REF!,TRUE,#REF!,TRUE,#REF!,"Посевная и начальная")</calculatedColumnFormula>
    </tableColumn>
    <tableColumn id="6" name="2016" totalsRowLabel="3" dataDxfId="3045" totalsRowDxfId="694">
      <calculatedColumnFormula>SUMIFS(#REF!,#REF!,2016,#REF!,TRUE,#REF!,TRUE,#REF!,TRUE,#REF!,"Посевная и начальная")</calculatedColumnFormula>
    </tableColumn>
    <tableColumn id="7" name="I.2017" totalsRowLabel="4" dataDxfId="3044" totalsRowDxfId="69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id="411" name="Таблица2328160176191227321353412" displayName="Таблица2328160176191227321353412" ref="J36:P42" totalsRowCount="1" headerRowDxfId="3043" dataDxfId="3042">
  <tableColumns count="7">
    <tableColumn id="1" name="Стадии" totalsRowLabel="Итог" dataDxfId="3041" totalsRowDxfId="692"/>
    <tableColumn id="2" name="2012" totalsRowLabel="100,0%" dataDxfId="3040" totalsRowDxfId="691">
      <calculatedColumnFormula>Таблица23158174190226320352411[[#This Row],[2012]]/Таблица23158174190226320352411[[#Totals],[2012]]</calculatedColumnFormula>
    </tableColumn>
    <tableColumn id="3" name="2013" totalsRowLabel="100,0%" dataDxfId="3039" totalsRowDxfId="690">
      <calculatedColumnFormula>Таблица23158174190226320352411[[#This Row],[2013]]/Таблица23158174190226320352411[[#Totals],[2013]]</calculatedColumnFormula>
    </tableColumn>
    <tableColumn id="4" name="2014" totalsRowLabel="100,0%" dataDxfId="3038" totalsRowDxfId="689">
      <calculatedColumnFormula>Таблица23158174190226320352411[[#This Row],[2014]]/Таблица23158174190226320352411[[#Totals],[2014]]</calculatedColumnFormula>
    </tableColumn>
    <tableColumn id="5" name="2015" totalsRowLabel="100,0%" dataDxfId="3037" totalsRowDxfId="688">
      <calculatedColumnFormula>Таблица23158174190226320352411[[#This Row],[2015]]/Таблица23158174190226320352411[[#Totals],[2015]]</calculatedColumnFormula>
    </tableColumn>
    <tableColumn id="6" name="2016" totalsRowLabel="100,0%" dataDxfId="3036" totalsRowDxfId="687">
      <calculatedColumnFormula>Таблица23158174190226320352411[[#This Row],[2016]]/Таблица23158174190226320352411[[#Totals],[2016]]</calculatedColumnFormula>
    </tableColumn>
    <tableColumn id="7" name="I.2017" totalsRowLabel="100,0%" dataDxfId="3035" totalsRowDxfId="686">
      <calculatedColumnFormula>Таблица23158174190226320352411[[#This Row],[I.2017]]/Таблица23158174190226320352411[[#Totals],[I.2017]]</calculatedColumnFormula>
    </tableColumn>
  </tableColumns>
  <tableStyleInfo name="TableStyleMedium11" showFirstColumn="0" showLastColumn="0" showRowStripes="1" showColumnStripes="0"/>
</table>
</file>

<file path=xl/tables/table21.xml><?xml version="1.0" encoding="utf-8"?>
<table xmlns="http://schemas.openxmlformats.org/spreadsheetml/2006/main" id="55" name="Таблица2956" displayName="Таблица2956" ref="B7:H11" totalsRowCount="1" headerRowDxfId="4934" dataDxfId="4933">
  <tableColumns count="7">
    <tableColumn id="1" name="Сектор" totalsRowLabel="Итог" dataDxfId="4932" totalsRowDxfId="1889"/>
    <tableColumn id="2" name="2012" totalsRowLabel="137" dataDxfId="4931" totalsRowDxfId="1888">
      <calculatedColumnFormula>COUNTIFS(#REF!,2012,#REF!,TRUE,#REF!,TRUE,#REF!,TRUE,#REF!,[Сектор])</calculatedColumnFormula>
    </tableColumn>
    <tableColumn id="3" name="2013" totalsRowLabel="166" dataDxfId="4930" totalsRowDxfId="1887">
      <calculatedColumnFormula>COUNTIFS(#REF!,2013,#REF!,TRUE,#REF!,TRUE,#REF!,TRUE,#REF!,[Сектор])</calculatedColumnFormula>
    </tableColumn>
    <tableColumn id="4" name="2014" totalsRowLabel="177" dataDxfId="4929" totalsRowDxfId="1886">
      <calculatedColumnFormula>COUNTIFS(#REF!,2014,#REF!,TRUE,#REF!,TRUE,#REF!,TRUE,#REF!,[Сектор])</calculatedColumnFormula>
    </tableColumn>
    <tableColumn id="5" name="2015" totalsRowLabel="185" dataDxfId="4928" totalsRowDxfId="1885">
      <calculatedColumnFormula>COUNTIFS(#REF!,2015,#REF!,TRUE,#REF!,TRUE,#REF!,TRUE,#REF!,[Сектор])</calculatedColumnFormula>
    </tableColumn>
    <tableColumn id="6" name="2016" totalsRowLabel="180" dataDxfId="4927" totalsRowDxfId="1884">
      <calculatedColumnFormula>COUNTIFS(#REF!,2016,#REF!,TRUE,#REF!,TRUE,#REF!,TRUE,#REF!,[Сектор])</calculatedColumnFormula>
    </tableColumn>
    <tableColumn id="7" name="I.2017" totalsRowLabel="186" dataDxfId="4926" totalsRowDxfId="1883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416" name="Таблица23158174196232326358417" displayName="Таблица23158174196232326358417" ref="B5:H14" totalsRowCount="1" headerRowDxfId="3033" dataDxfId="3032">
  <tableColumns count="7">
    <tableColumn id="1" name="Федеральный округ" totalsRowLabel="Итог" dataDxfId="3031" totalsRowDxfId="685"/>
    <tableColumn id="2" name="2012" totalsRowLabel="28" dataDxfId="3030" totalsRowDxfId="684">
      <calculatedColumnFormula>SUMIFS(#REF!,#REF!,2012,#REF!,TRUE,#REF!,TRUE,#REF!,TRUE,#REF!,"Посевная и начальная")</calculatedColumnFormula>
    </tableColumn>
    <tableColumn id="3" name="2013" totalsRowLabel="16" dataDxfId="3029" totalsRowDxfId="683">
      <calculatedColumnFormula>SUMIFS(#REF!,#REF!,2013,#REF!,TRUE,#REF!,TRUE,#REF!,TRUE,#REF!,"Посевная и начальная")</calculatedColumnFormula>
    </tableColumn>
    <tableColumn id="4" name="2014" totalsRowLabel="9" dataDxfId="3028" totalsRowDxfId="682">
      <calculatedColumnFormula>SUMIFS(#REF!,#REF!,2014,#REF!,TRUE,#REF!,TRUE,#REF!,TRUE,#REF!,"Посевная и начальная")</calculatedColumnFormula>
    </tableColumn>
    <tableColumn id="5" name="2015" totalsRowLabel="5" dataDxfId="3027" totalsRowDxfId="681">
      <calculatedColumnFormula>SUMIFS(#REF!,#REF!,2015,#REF!,TRUE,#REF!,TRUE,#REF!,TRUE,#REF!,"Посевная и начальная")</calculatedColumnFormula>
    </tableColumn>
    <tableColumn id="6" name="2016" totalsRowLabel="5" dataDxfId="3026" totalsRowDxfId="680">
      <calculatedColumnFormula>SUMIFS(#REF!,#REF!,2016,#REF!,TRUE,#REF!,TRUE,#REF!,TRUE,#REF!,"Посевная и начальная")</calculatedColumnFormula>
    </tableColumn>
    <tableColumn id="7" name="I.2017" totalsRowLabel="8" dataDxfId="3025" totalsRowDxfId="67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id="417" name="Таблица2328160176197233327359418" displayName="Таблица2328160176197233327359418" ref="J5:P14" totalsRowCount="1" headerRowDxfId="3024" dataDxfId="3023">
  <tableColumns count="7">
    <tableColumn id="1" name="Федеральный округ" totalsRowLabel="Итог" dataDxfId="3022" totalsRowDxfId="678"/>
    <tableColumn id="2" name="2012" totalsRowLabel="100,0%" dataDxfId="3021" totalsRowDxfId="677">
      <calculatedColumnFormula>Таблица23158174196232326358417[[#This Row],[2012]]/Таблица23158174196232326358417[[#Totals],[2012]]</calculatedColumnFormula>
    </tableColumn>
    <tableColumn id="3" name="2013" totalsRowLabel="100,0%" dataDxfId="3020" totalsRowDxfId="676">
      <calculatedColumnFormula>Таблица23158174196232326358417[[#This Row],[2013]]/Таблица23158174196232326358417[[#Totals],[2013]]</calculatedColumnFormula>
    </tableColumn>
    <tableColumn id="4" name="2014" totalsRowLabel="100,0%" dataDxfId="3019" totalsRowDxfId="675">
      <calculatedColumnFormula>Таблица23158174196232326358417[[#This Row],[2014]]/Таблица23158174196232326358417[[#Totals],[2014]]</calculatedColumnFormula>
    </tableColumn>
    <tableColumn id="5" name="2015" totalsRowLabel="100,0%" dataDxfId="3018" totalsRowDxfId="674">
      <calculatedColumnFormula>Таблица23158174196232326358417[[#This Row],[2015]]/Таблица23158174196232326358417[[#Totals],[2015]]</calculatedColumnFormula>
    </tableColumn>
    <tableColumn id="6" name="2016" totalsRowLabel="100,0%" dataDxfId="3017" totalsRowDxfId="673">
      <calculatedColumnFormula>Таблица23158174196232326358417[[#This Row],[2016]]/Таблица23158174196232326358417[[#Totals],[2016]]</calculatedColumnFormula>
    </tableColumn>
    <tableColumn id="7" name="I.2017" totalsRowLabel="100,0%" dataDxfId="3016" totalsRowDxfId="672">
      <calculatedColumnFormula>Таблица23158174196232326358417[[#This Row],[I.2017]]/Таблица23158174196232326358417[[#Totals],[I.2017]]</calculatedColumnFormula>
    </tableColumn>
  </tableColumns>
  <tableStyleInfo name="TableStyleMedium11" showFirstColumn="0" showLastColumn="0" showRowStripes="1" showColumnStripes="0"/>
</table>
</file>

<file path=xl/tables/table212.xml><?xml version="1.0" encoding="utf-8"?>
<table xmlns="http://schemas.openxmlformats.org/spreadsheetml/2006/main" id="418" name="Таблица23158174196204234328360419" displayName="Таблица23158174196204234328360419" ref="B39:H48" totalsRowCount="1" headerRowDxfId="3015" dataDxfId="3014">
  <tableColumns count="7">
    <tableColumn id="1" name="Федеральный округ" totalsRowLabel="Итог" dataDxfId="3013" totalsRowDxfId="671"/>
    <tableColumn id="2" name="2012" totalsRowLabel="20" dataDxfId="3012" totalsRowDxfId="670">
      <calculatedColumnFormula>SUMIFS(#REF!,#REF!,2012,#REF!,TRUE,#REF!,TRUE,#REF!,TRUE,#REF!,"Посевная и начальная")</calculatedColumnFormula>
    </tableColumn>
    <tableColumn id="3" name="2013" totalsRowLabel="26" dataDxfId="3011" totalsRowDxfId="669">
      <calculatedColumnFormula>SUMIFS(#REF!,#REF!,2013,#REF!,TRUE,#REF!,TRUE,#REF!,TRUE,#REF!,"Посевная и начальная")</calculatedColumnFormula>
    </tableColumn>
    <tableColumn id="4" name="2014" totalsRowLabel="15" dataDxfId="3010" totalsRowDxfId="668">
      <calculatedColumnFormula>SUMIFS(#REF!,#REF!,2014,#REF!,TRUE,#REF!,TRUE,#REF!,TRUE,#REF!,"Посевная и начальная")</calculatedColumnFormula>
    </tableColumn>
    <tableColumn id="5" name="2015" totalsRowLabel="5" dataDxfId="3009" totalsRowDxfId="667">
      <calculatedColumnFormula>SUMIFS(#REF!,#REF!,2015,#REF!,TRUE,#REF!,TRUE,#REF!,TRUE,#REF!,"Посевная и начальная")</calculatedColumnFormula>
    </tableColumn>
    <tableColumn id="6" name="2016" totalsRowLabel="3" dataDxfId="3008" totalsRowDxfId="666">
      <calculatedColumnFormula>SUMIFS(#REF!,#REF!,2016,#REF!,TRUE,#REF!,TRUE,#REF!,TRUE,#REF!,"Посевная и начальная")</calculatedColumnFormula>
    </tableColumn>
    <tableColumn id="7" name="I.2017" totalsRowLabel="4" dataDxfId="3007" totalsRowDxfId="6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id="419" name="Таблица2328160176197205235329361420" displayName="Таблица2328160176197205235329361420" ref="J39:P48" totalsRowCount="1" headerRowDxfId="3006" dataDxfId="3005">
  <tableColumns count="7">
    <tableColumn id="1" name="Федеральный округ" totalsRowLabel="Итог" dataDxfId="3004" totalsRowDxfId="664"/>
    <tableColumn id="2" name="2012" totalsRowLabel="100,0%" dataDxfId="3003" totalsRowDxfId="663">
      <calculatedColumnFormula>Таблица23158174196204234328360419[[#This Row],[2012]]/Таблица23158174196204234328360419[[#Totals],[2012]]</calculatedColumnFormula>
    </tableColumn>
    <tableColumn id="3" name="2013" totalsRowLabel="100,0%" dataDxfId="3002" totalsRowDxfId="662">
      <calculatedColumnFormula>Таблица23158174196204234328360419[[#This Row],[2013]]/Таблица23158174196204234328360419[[#Totals],[2013]]</calculatedColumnFormula>
    </tableColumn>
    <tableColumn id="4" name="2014" totalsRowLabel="100,0%" dataDxfId="3001" totalsRowDxfId="661">
      <calculatedColumnFormula>Таблица23158174196204234328360419[[#This Row],[2014]]/Таблица23158174196204234328360419[[#Totals],[2014]]</calculatedColumnFormula>
    </tableColumn>
    <tableColumn id="5" name="2015" totalsRowLabel="100,0%" dataDxfId="3000" totalsRowDxfId="660">
      <calculatedColumnFormula>Таблица23158174196204234328360419[[#This Row],[2015]]/Таблица23158174196204234328360419[[#Totals],[2015]]</calculatedColumnFormula>
    </tableColumn>
    <tableColumn id="6" name="2016" totalsRowLabel="100,0%" dataDxfId="2999" totalsRowDxfId="659">
      <calculatedColumnFormula>Таблица23158174196204234328360419[[#This Row],[2016]]/Таблица23158174196204234328360419[[#Totals],[2016]]</calculatedColumnFormula>
    </tableColumn>
    <tableColumn id="7" name="I.2017" totalsRowLabel="100,0%" dataDxfId="2998" totalsRowDxfId="658">
      <calculatedColumnFormula>Таблица23158174196204234328360419[[#This Row],[I.2017]]/Таблица23158174196204234328360419[[#Totals],[I.2017]]</calculatedColumnFormula>
    </tableColumn>
  </tableColumns>
  <tableStyleInfo name="TableStyleMedium11" showFirstColumn="0" showLastColumn="0" showRowStripes="1" showColumnStripes="0"/>
</table>
</file>

<file path=xl/tables/table214.xml><?xml version="1.0" encoding="utf-8"?>
<table xmlns="http://schemas.openxmlformats.org/spreadsheetml/2006/main" id="431" name="Таблица8148180290292275382432" displayName="Таблица8148180290292275382432" ref="B4:H5" totalsRowShown="0" headerRowDxfId="2997" dataDxfId="2996">
  <tableColumns count="7">
    <tableColumn id="1" name="Объем инвестиций, млн долл." dataDxfId="2995"/>
    <tableColumn id="11" name="2012" dataDxfId="2994"/>
    <tableColumn id="12" name="2013" dataDxfId="2993"/>
    <tableColumn id="13" name="2014" dataDxfId="2992"/>
    <tableColumn id="14" name="2015" dataDxfId="2991"/>
    <tableColumn id="15" name="2016" dataDxfId="2990"/>
    <tableColumn id="16" name="I.2017" dataDxfId="2989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id="432" name="Таблица810149181291293276383433" displayName="Таблица810149181291293276383433" ref="B24:H25" totalsRowShown="0" headerRowDxfId="2988" dataDxfId="2987">
  <tableColumns count="7">
    <tableColumn id="1" name="Число инвестиций" dataDxfId="2986"/>
    <tableColumn id="11" name="2012" dataDxfId="2985"/>
    <tableColumn id="12" name="2013" dataDxfId="2984"/>
    <tableColumn id="13" name="2014" dataDxfId="2983"/>
    <tableColumn id="14" name="2015" dataDxfId="2982"/>
    <tableColumn id="15" name="2016" dataDxfId="2981"/>
    <tableColumn id="16" name="I.2017" dataDxfId="2980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id="442" name="Таблица23158198302286393443" displayName="Таблица23158198302286393443" ref="B5:H22" totalsRowCount="1" headerRowDxfId="2974" dataDxfId="2973">
  <tableColumns count="7">
    <tableColumn id="1" name="Отрасли" totalsRowLabel="Итог" dataDxfId="2972" totalsRowDxfId="657"/>
    <tableColumn id="2" name="2012" totalsRowLabel="63" dataDxfId="2971" totalsRowDxfId="656">
      <calculatedColumnFormula>SUMIFS(#REF!,#REF!,2012,#REF!,TRUE,#REF!,TRUE,#REF!,TRUE,#REF!,"Биотехнологии")</calculatedColumnFormula>
    </tableColumn>
    <tableColumn id="3" name="2013" totalsRowLabel="89" dataDxfId="2970" totalsRowDxfId="655">
      <calculatedColumnFormula>SUMIFS(#REF!,#REF!,2013,#REF!,TRUE,#REF!,TRUE,#REF!,TRUE,#REF!,"Биотехнологии")</calculatedColumnFormula>
    </tableColumn>
    <tableColumn id="4" name="2014" totalsRowLabel="63" dataDxfId="2969" totalsRowDxfId="654">
      <calculatedColumnFormula>SUMIFS(#REF!,#REF!,2014,#REF!,TRUE,#REF!,TRUE,#REF!,TRUE,#REF!,"Биотехнологии")</calculatedColumnFormula>
    </tableColumn>
    <tableColumn id="5" name="2015" totalsRowLabel="32" dataDxfId="2968" totalsRowDxfId="653">
      <calculatedColumnFormula>SUMIFS(#REF!,#REF!,2015,#REF!,TRUE,#REF!,TRUE,#REF!,TRUE,#REF!,"Биотехнологии")</calculatedColumnFormula>
    </tableColumn>
    <tableColumn id="6" name="2016" totalsRowLabel="42" dataDxfId="2967" totalsRowDxfId="652">
      <calculatedColumnFormula>SUMIFS(#REF!,#REF!,2016,#REF!,TRUE,#REF!,TRUE,#REF!,TRUE,#REF!,"Биотехнологии")</calculatedColumnFormula>
    </tableColumn>
    <tableColumn id="7" name="I.2017" totalsRowLabel="7" dataDxfId="2966" totalsRowDxfId="65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id="443" name="Таблица2325159199303287394444" displayName="Таблица2325159199303287394444" ref="B47:H64" totalsRowCount="1" headerRowDxfId="2965" dataDxfId="2964">
  <tableColumns count="7">
    <tableColumn id="1" name="Отрасли" totalsRowLabel="Итог" dataDxfId="2963" totalsRowDxfId="643"/>
    <tableColumn id="2" name="2012" totalsRowLabel="47" dataDxfId="2962" totalsRowDxfId="642"/>
    <tableColumn id="3" name="2013" totalsRowLabel="88" dataDxfId="2961" totalsRowDxfId="641"/>
    <tableColumn id="4" name="2014" totalsRowLabel="157" dataDxfId="2960" totalsRowDxfId="640"/>
    <tableColumn id="5" name="2015" totalsRowLabel="128" dataDxfId="2959" totalsRowDxfId="639"/>
    <tableColumn id="6" name="2016" totalsRowLabel="143" dataDxfId="2958" totalsRowDxfId="638"/>
    <tableColumn id="7" name="I.2017" totalsRowLabel="46" dataDxfId="2957" totalsRowDxfId="637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id="444" name="Таблица2328160200304288395445" displayName="Таблица2328160200304288395445" ref="J5:P22" totalsRowCount="1" headerRowDxfId="2956" dataDxfId="2955">
  <tableColumns count="7">
    <tableColumn id="1" name="Отрасли" totalsRowLabel="Итог" dataDxfId="2954" totalsRowDxfId="650"/>
    <tableColumn id="2" name="2012" totalsRowLabel="100,0%" dataDxfId="2953" totalsRowDxfId="649">
      <calculatedColumnFormula>Таблица23158198302286393443[[#This Row],[2012]]/Таблица23158198302286393443[[#Totals],[2012]]</calculatedColumnFormula>
    </tableColumn>
    <tableColumn id="3" name="2013" totalsRowLabel="100,0%" dataDxfId="2952" totalsRowDxfId="648">
      <calculatedColumnFormula>Таблица23158198302286393443[[#This Row],[2013]]/Таблица23158198302286393443[[#Totals],[2013]]</calculatedColumnFormula>
    </tableColumn>
    <tableColumn id="4" name="2014" totalsRowLabel="100,0%" dataDxfId="2951" totalsRowDxfId="647">
      <calculatedColumnFormula>Таблица23158198302286393443[[#This Row],[2014]]/Таблица23158198302286393443[[#Totals],[2014]]</calculatedColumnFormula>
    </tableColumn>
    <tableColumn id="5" name="2015" totalsRowLabel="100,0%" dataDxfId="2950" totalsRowDxfId="646">
      <calculatedColumnFormula>Таблица23158198302286393443[[#This Row],[2015]]/Таблица23158198302286393443[[#Totals],[2015]]</calculatedColumnFormula>
    </tableColumn>
    <tableColumn id="6" name="2016" totalsRowLabel="100,0%" dataDxfId="2949" totalsRowDxfId="645">
      <calculatedColumnFormula>Таблица23158198302286393443[[#This Row],[2016]]/Таблица23158198302286393443[[#Totals],[2016]]</calculatedColumnFormula>
    </tableColumn>
    <tableColumn id="7" name="I.2017" totalsRowLabel="100,0%" dataDxfId="2948" totalsRowDxfId="644">
      <calculatedColumnFormula>Таблица23158198302286393443[[#This Row],[I.2017]]/Таблица23158198302286393443[[#Totals],[I.2017]]</calculatedColumnFormula>
    </tableColumn>
  </tableColumns>
  <tableStyleInfo name="TableStyleMedium11" showFirstColumn="0" showLastColumn="0" showRowStripes="1" showColumnStripes="0"/>
</table>
</file>

<file path=xl/tables/table219.xml><?xml version="1.0" encoding="utf-8"?>
<table xmlns="http://schemas.openxmlformats.org/spreadsheetml/2006/main" id="445" name="Таблица232529161201305289396446" displayName="Таблица232529161201305289396446" ref="J47:P64" totalsRowCount="1" headerRowDxfId="2947" dataDxfId="2946">
  <tableColumns count="7">
    <tableColumn id="1" name="Отрасли" totalsRowLabel="Итог" dataDxfId="2945" totalsRowDxfId="636"/>
    <tableColumn id="2" name="2012" totalsRowLabel="100,0%" dataDxfId="2944" totalsRowDxfId="635">
      <calculatedColumnFormula>Таблица2325159199303287394444[[#This Row],[2012]]/Таблица2325159199303287394444[[#Totals],[2012]]</calculatedColumnFormula>
    </tableColumn>
    <tableColumn id="3" name="2013" totalsRowLabel="100,0%" dataDxfId="2943" totalsRowDxfId="634">
      <calculatedColumnFormula>Таблица2325159199303287394444[[#This Row],[2013]]/Таблица2325159199303287394444[[#Totals],[2013]]</calculatedColumnFormula>
    </tableColumn>
    <tableColumn id="4" name="2014" totalsRowLabel="100,0%" dataDxfId="2942" totalsRowDxfId="633">
      <calculatedColumnFormula>Таблица2325159199303287394444[[#This Row],[2014]]/Таблица2325159199303287394444[[#Totals],[2014]]</calculatedColumnFormula>
    </tableColumn>
    <tableColumn id="5" name="2015" totalsRowLabel="100,0%" dataDxfId="2941" totalsRowDxfId="632">
      <calculatedColumnFormula>Таблица2325159199303287394444[[#This Row],[2015]]/Таблица2325159199303287394444[[#Totals],[2015]]</calculatedColumnFormula>
    </tableColumn>
    <tableColumn id="6" name="2016" totalsRowLabel="100,0%" dataDxfId="2940" totalsRowDxfId="631">
      <calculatedColumnFormula>Таблица2325159199303287394444[[#This Row],[2016]]/Таблица2325159199303287394444[[#Totals],[2016]]</calculatedColumnFormula>
    </tableColumn>
    <tableColumn id="7" name="I.2017" totalsRowLabel="100,0%" dataDxfId="2939" totalsRowDxfId="630">
      <calculatedColumnFormula>Таблица2325159199303287394444[[#This Row],[I.2017]]/Таблица2325159199303287394444[[#Totals],[I.2017]]</calculatedColumnFormula>
    </tableColumn>
  </tableColumns>
  <tableStyleInfo name="TableStyleMedium11" showFirstColumn="0" showLastColumn="0" showRowStripes="1" showColumnStripes="0"/>
</table>
</file>

<file path=xl/tables/table22.xml><?xml version="1.0" encoding="utf-8"?>
<table xmlns="http://schemas.openxmlformats.org/spreadsheetml/2006/main" id="58" name="Таблица2931323359" displayName="Таблица2931323359" ref="J7:P11" totalsRowCount="1" headerRowDxfId="4925" dataDxfId="4924">
  <tableColumns count="7">
    <tableColumn id="1" name="Сектор" totalsRowLabel="Итог" dataDxfId="4923" totalsRowDxfId="1882"/>
    <tableColumn id="2" name="2012" totalsRowLabel="100,0%" dataDxfId="4922" totalsRowDxfId="1881">
      <calculatedColumnFormula>Таблица2956[[#This Row],[2012]]/Таблица2956[[#Totals],[2012]]</calculatedColumnFormula>
    </tableColumn>
    <tableColumn id="3" name="2013" totalsRowLabel="100,0%" dataDxfId="4921" totalsRowDxfId="1880">
      <calculatedColumnFormula>Таблица2956[[#This Row],[2013]]/Таблица2956[[#Totals],[2013]]</calculatedColumnFormula>
    </tableColumn>
    <tableColumn id="4" name="2014" totalsRowLabel="100,0%" dataDxfId="4920" totalsRowDxfId="1879">
      <calculatedColumnFormula>Таблица2956[[#This Row],[2014]]/Таблица2956[[#Totals],[2014]]</calculatedColumnFormula>
    </tableColumn>
    <tableColumn id="5" name="2015" totalsRowLabel="100,0%" dataDxfId="4919" totalsRowDxfId="1878">
      <calculatedColumnFormula>Таблица2956[[#This Row],[2015]]/Таблица2956[[#Totals],[2015]]</calculatedColumnFormula>
    </tableColumn>
    <tableColumn id="6" name="2016" totalsRowLabel="100,0%" dataDxfId="4918" totalsRowDxfId="1877">
      <calculatedColumnFormula>Таблица2956[[#This Row],[2016]]/Таблица2956[[#Totals],[2016]]</calculatedColumnFormula>
    </tableColumn>
    <tableColumn id="7" name="I.2017" totalsRowLabel="100,0%" dataDxfId="4917" totalsRowDxfId="1876">
      <calculatedColumnFormula>Таблица2956[[#This Row],[I.2017]]/Таблица2956[[#Totals],[I.2017]]</calculatedColumnFormula>
    </tableColumn>
  </tableColumns>
  <tableStyleInfo name="TableStyleMedium11" showFirstColumn="0" showLastColumn="0" showRowStripes="1" showColumnStripes="0"/>
</table>
</file>

<file path=xl/tables/table220.xml><?xml version="1.0" encoding="utf-8"?>
<table xmlns="http://schemas.openxmlformats.org/spreadsheetml/2006/main" id="446" name="Таблица29162202306338397447" displayName="Таблица29162202306338397447" ref="B118:H123" totalsRowCount="1" headerRowDxfId="2938" dataDxfId="2937">
  <tableColumns count="7">
    <tableColumn id="1" name="Сектор" totalsRowLabel="Итог" dataDxfId="2936" totalsRowDxfId="615"/>
    <tableColumn id="2" name="2012" totalsRowLabel="47" dataDxfId="2935" totalsRowDxfId="614"/>
    <tableColumn id="3" name="2013" totalsRowLabel="88" dataDxfId="2934" totalsRowDxfId="613"/>
    <tableColumn id="4" name="2014" totalsRowLabel="157" dataDxfId="2933" totalsRowDxfId="612"/>
    <tableColumn id="5" name="2015" totalsRowLabel="128" dataDxfId="2932" totalsRowDxfId="611"/>
    <tableColumn id="6" name="2016" totalsRowLabel="143" dataDxfId="2931" totalsRowDxfId="610"/>
    <tableColumn id="7" name="I.2017" totalsRowLabel="46" dataDxfId="2930" totalsRowDxfId="609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447" name="Таблица2931163203307339398448" displayName="Таблица2931163203307339398448" ref="B93:H98" totalsRowCount="1" headerRowDxfId="2929" dataDxfId="2928">
  <tableColumns count="7">
    <tableColumn id="1" name="Сектор" totalsRowLabel="Итог" dataDxfId="2927" totalsRowDxfId="629"/>
    <tableColumn id="2" name="2012" totalsRowLabel="63" dataDxfId="2926" totalsRowDxfId="628">
      <calculatedColumnFormula>COUNTIFS(#REF!,2012,#REF!,TRUE,#REF!,TRUE,#REF!,TRUE,#REF!,"ИКТ")</calculatedColumnFormula>
    </tableColumn>
    <tableColumn id="3" name="2013" totalsRowLabel="89" dataDxfId="2925" totalsRowDxfId="627">
      <calculatedColumnFormula>COUNTIFS(#REF!,2013,#REF!,TRUE,#REF!,TRUE,#REF!,TRUE,#REF!,"ИКТ")</calculatedColumnFormula>
    </tableColumn>
    <tableColumn id="4" name="2014" totalsRowLabel="63" dataDxfId="2924" totalsRowDxfId="626">
      <calculatedColumnFormula>COUNTIFS(#REF!,2014,#REF!,TRUE,#REF!,TRUE,#REF!,TRUE,#REF!,"ИКТ")</calculatedColumnFormula>
    </tableColumn>
    <tableColumn id="5" name="2015" totalsRowLabel="32" dataDxfId="2923" totalsRowDxfId="625">
      <calculatedColumnFormula>COUNTIFS(#REF!,2015,#REF!,TRUE,#REF!,TRUE,#REF!,TRUE,#REF!,"ИКТ")</calculatedColumnFormula>
    </tableColumn>
    <tableColumn id="6" name="2016" totalsRowLabel="42" dataDxfId="2922" totalsRowDxfId="624">
      <calculatedColumnFormula>COUNTIFS(#REF!,2016,#REF!,TRUE,#REF!,TRUE,#REF!,TRUE,#REF!,"ИКТ")</calculatedColumnFormula>
    </tableColumn>
    <tableColumn id="7" name="I.2017" totalsRowLabel="7" dataDxfId="2921" totalsRowDxfId="623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448" name="Таблица293132164214308340399449" displayName="Таблица293132164214308340399449" ref="J93:P98" totalsRowCount="1" headerRowDxfId="2920" dataDxfId="2919">
  <tableColumns count="7">
    <tableColumn id="1" name="Сектор" totalsRowLabel="Итог" dataDxfId="2918" totalsRowDxfId="622"/>
    <tableColumn id="2" name="2012" totalsRowLabel="100,0%" dataDxfId="2917" totalsRowDxfId="621">
      <calculatedColumnFormula>Таблица2931163203307339398448[[#This Row],[2012]]/Таблица2931163203307339398448[[#Totals],[2012]]</calculatedColumnFormula>
    </tableColumn>
    <tableColumn id="3" name="2013" totalsRowLabel="100,0%" dataDxfId="2916" totalsRowDxfId="620">
      <calculatedColumnFormula>Таблица2931163203307339398448[[#This Row],[2013]]/Таблица2931163203307339398448[[#Totals],[2013]]</calculatedColumnFormula>
    </tableColumn>
    <tableColumn id="4" name="2014" totalsRowLabel="100,0%" dataDxfId="2915" totalsRowDxfId="619">
      <calculatedColumnFormula>Таблица2931163203307339398448[[#This Row],[2014]]/Таблица2931163203307339398448[[#Totals],[2014]]</calculatedColumnFormula>
    </tableColumn>
    <tableColumn id="5" name="2015" totalsRowLabel="100,0%" dataDxfId="2914" totalsRowDxfId="618">
      <calculatedColumnFormula>Таблица2931163203307339398448[[#This Row],[2015]]/Таблица2931163203307339398448[[#Totals],[2015]]</calculatedColumnFormula>
    </tableColumn>
    <tableColumn id="6" name="2016" totalsRowLabel="100,0%" dataDxfId="2913" totalsRowDxfId="617">
      <calculatedColumnFormula>Таблица2931163203307339398448[[#This Row],[2016]]/Таблица2931163203307339398448[[#Totals],[2016]]</calculatedColumnFormula>
    </tableColumn>
    <tableColumn id="7" name="I.2017" totalsRowLabel="100,0%" dataDxfId="2912" totalsRowDxfId="616">
      <calculatedColumnFormula>Таблица2931163203307339398448[[#This Row],[I.2017]]/Таблица2931163203307339398448[[#Totals],[I.2017]]</calculatedColumnFormula>
    </tableColumn>
  </tableColumns>
  <tableStyleInfo name="TableStyleMedium11" showFirstColumn="0" showLastColumn="0" showRowStripes="1" showColumnStripes="0"/>
</table>
</file>

<file path=xl/tables/table223.xml><?xml version="1.0" encoding="utf-8"?>
<table xmlns="http://schemas.openxmlformats.org/spreadsheetml/2006/main" id="449" name="Таблица29313233165215309341400450" displayName="Таблица29313233165215309341400450" ref="J118:P123" totalsRowCount="1" headerRowDxfId="2911" dataDxfId="2910">
  <tableColumns count="7">
    <tableColumn id="1" name="Сектор" totalsRowLabel="Итог" dataDxfId="2909" totalsRowDxfId="608"/>
    <tableColumn id="2" name="2012" totalsRowLabel="100,0%" dataDxfId="2908" totalsRowDxfId="607">
      <calculatedColumnFormula>Таблица29162202306338397447[[#This Row],[2012]]/Таблица29162202306338397447[[#Totals],[2012]]</calculatedColumnFormula>
    </tableColumn>
    <tableColumn id="3" name="2013" totalsRowLabel="100,0%" dataDxfId="2907" totalsRowDxfId="606">
      <calculatedColumnFormula>Таблица29162202306338397447[[#This Row],[2013]]/Таблица29162202306338397447[[#Totals],[2013]]</calculatedColumnFormula>
    </tableColumn>
    <tableColumn id="4" name="2014" totalsRowLabel="100,0%" dataDxfId="2906" totalsRowDxfId="605">
      <calculatedColumnFormula>Таблица29162202306338397447[[#This Row],[2014]]/Таблица29162202306338397447[[#Totals],[2014]]</calculatedColumnFormula>
    </tableColumn>
    <tableColumn id="5" name="2015" totalsRowLabel="100,0%" dataDxfId="2905" totalsRowDxfId="604">
      <calculatedColumnFormula>Таблица29162202306338397447[[#This Row],[2015]]/Таблица29162202306338397447[[#Totals],[2015]]</calculatedColumnFormula>
    </tableColumn>
    <tableColumn id="6" name="2016" totalsRowLabel="100,0%" dataDxfId="2904" totalsRowDxfId="603">
      <calculatedColumnFormula>Таблица29162202306338397447[[#This Row],[2016]]/Таблица29162202306338397447[[#Totals],[2016]]</calculatedColumnFormula>
    </tableColumn>
    <tableColumn id="7" name="I.2017" totalsRowLabel="100,0%" dataDxfId="2903" totalsRowDxfId="602">
      <calculatedColumnFormula>Таблица29162202306338397447[[#This Row],[I.2017]]/Таблица29162202306338397447[[#Totals],[I.2017]]</calculatedColumnFormula>
    </tableColumn>
  </tableColumns>
  <tableStyleInfo name="TableStyleMedium11" showFirstColumn="0" showLastColumn="0" showRowStripes="1" showColumnStripes="0"/>
</table>
</file>

<file path=xl/tables/table224.xml><?xml version="1.0" encoding="utf-8"?>
<table xmlns="http://schemas.openxmlformats.org/spreadsheetml/2006/main" id="458" name="Таблица23158174224318350409459" displayName="Таблица23158174224318350409459" ref="B5:H11" totalsRowCount="1" headerRowDxfId="2901" dataDxfId="2900">
  <tableColumns count="7">
    <tableColumn id="1" name="Стадии" totalsRowLabel="Итог" dataDxfId="2899" totalsRowDxfId="601"/>
    <tableColumn id="2" name="2012" totalsRowLabel="63" dataDxfId="2898" totalsRowDxfId="600">
      <calculatedColumnFormula>SUMIFS(#REF!,#REF!,2012,#REF!,TRUE,#REF!,TRUE,#REF!,TRUE,#REF!,"Посевная и начальная")</calculatedColumnFormula>
    </tableColumn>
    <tableColumn id="3" name="2013" totalsRowLabel="89" dataDxfId="2897" totalsRowDxfId="599">
      <calculatedColumnFormula>SUMIFS(#REF!,#REF!,2013,#REF!,TRUE,#REF!,TRUE,#REF!,TRUE,#REF!,"Посевная и начальная")</calculatedColumnFormula>
    </tableColumn>
    <tableColumn id="4" name="2014" totalsRowLabel="63" dataDxfId="2896" totalsRowDxfId="598">
      <calculatedColumnFormula>SUMIFS(#REF!,#REF!,2014,#REF!,TRUE,#REF!,TRUE,#REF!,TRUE,#REF!,"Посевная и начальная")</calculatedColumnFormula>
    </tableColumn>
    <tableColumn id="5" name="2015" totalsRowLabel="32" dataDxfId="2895" totalsRowDxfId="597">
      <calculatedColumnFormula>SUMIFS(#REF!,#REF!,2015,#REF!,TRUE,#REF!,TRUE,#REF!,TRUE,#REF!,"Посевная и начальная")</calculatedColumnFormula>
    </tableColumn>
    <tableColumn id="6" name="2016" totalsRowLabel="40" dataDxfId="2894" totalsRowDxfId="596">
      <calculatedColumnFormula>SUMIFS(#REF!,#REF!,2016,#REF!,TRUE,#REF!,TRUE,#REF!,TRUE,#REF!,"Посевная и начальная")</calculatedColumnFormula>
    </tableColumn>
    <tableColumn id="7" name="I.2017" totalsRowLabel="7" dataDxfId="2893" totalsRowDxfId="59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459" name="Таблица2328160176225319351410460" displayName="Таблица2328160176225319351410460" ref="J5:P11" totalsRowCount="1" headerRowDxfId="2892" dataDxfId="2891">
  <tableColumns count="7">
    <tableColumn id="1" name="Стадии" totalsRowLabel="Итог" dataDxfId="2890" totalsRowDxfId="594"/>
    <tableColumn id="2" name="2012" totalsRowLabel="100,0%" dataDxfId="2889" totalsRowDxfId="593">
      <calculatedColumnFormula>Таблица23158174224318350409459[[#This Row],[2012]]/Таблица23158174224318350409459[[#Totals],[2012]]</calculatedColumnFormula>
    </tableColumn>
    <tableColumn id="3" name="2013" totalsRowLabel="100,0%" dataDxfId="2888" totalsRowDxfId="592">
      <calculatedColumnFormula>Таблица23158174224318350409459[[#This Row],[2013]]/Таблица23158174224318350409459[[#Totals],[2013]]</calculatedColumnFormula>
    </tableColumn>
    <tableColumn id="4" name="2014" totalsRowLabel="100,0%" dataDxfId="2887" totalsRowDxfId="591">
      <calculatedColumnFormula>Таблица23158174224318350409459[[#This Row],[2014]]/Таблица23158174224318350409459[[#Totals],[2014]]</calculatedColumnFormula>
    </tableColumn>
    <tableColumn id="5" name="2015" totalsRowLabel="100,0%" dataDxfId="2886" totalsRowDxfId="590">
      <calculatedColumnFormula>Таблица23158174224318350409459[[#This Row],[2015]]/Таблица23158174224318350409459[[#Totals],[2015]]</calculatedColumnFormula>
    </tableColumn>
    <tableColumn id="6" name="2016" totalsRowLabel="100,0%" dataDxfId="2885" totalsRowDxfId="589">
      <calculatedColumnFormula>Таблица23158174224318350409459[[#This Row],[2016]]/Таблица23158174224318350409459[[#Totals],[2016]]</calculatedColumnFormula>
    </tableColumn>
    <tableColumn id="7" name="I.2017" totalsRowLabel="100,0%" dataDxfId="2884" totalsRowDxfId="588">
      <calculatedColumnFormula>Таблица23158174224318350409459[[#This Row],[I.2017]]/Таблица23158174224318350409459[[#Totals],[I.2017]]</calculatedColumnFormula>
    </tableColumn>
  </tableColumns>
  <tableStyleInfo name="TableStyleMedium11" showFirstColumn="0" showLastColumn="0" showRowStripes="1" showColumnStripes="0"/>
</table>
</file>

<file path=xl/tables/table226.xml><?xml version="1.0" encoding="utf-8"?>
<table xmlns="http://schemas.openxmlformats.org/spreadsheetml/2006/main" id="460" name="Таблица23158174190226320352411461" displayName="Таблица23158174190226320352411461" ref="B36:H42" totalsRowCount="1" headerRowDxfId="2883" dataDxfId="2882">
  <tableColumns count="7">
    <tableColumn id="1" name="Стадии" totalsRowLabel="Итог" dataDxfId="2881" totalsRowDxfId="587"/>
    <tableColumn id="2" name="2012" totalsRowLabel="47" dataDxfId="2880" totalsRowDxfId="586">
      <calculatedColumnFormula>SUMIFS(#REF!,#REF!,2012,#REF!,TRUE,#REF!,TRUE,#REF!,TRUE,#REF!,"Посевная и начальная")</calculatedColumnFormula>
    </tableColumn>
    <tableColumn id="3" name="2013" totalsRowLabel="88" dataDxfId="2879" totalsRowDxfId="585">
      <calculatedColumnFormula>SUMIFS(#REF!,#REF!,2013,#REF!,TRUE,#REF!,TRUE,#REF!,TRUE,#REF!,"Посевная и начальная")</calculatedColumnFormula>
    </tableColumn>
    <tableColumn id="4" name="2014" totalsRowLabel="157" dataDxfId="2878" totalsRowDxfId="584">
      <calculatedColumnFormula>SUMIFS(#REF!,#REF!,2014,#REF!,TRUE,#REF!,TRUE,#REF!,TRUE,#REF!,"Посевная и начальная")</calculatedColumnFormula>
    </tableColumn>
    <tableColumn id="5" name="2015" totalsRowLabel="126" dataDxfId="2877" totalsRowDxfId="583">
      <calculatedColumnFormula>SUMIFS(#REF!,#REF!,2015,#REF!,TRUE,#REF!,TRUE,#REF!,TRUE,#REF!,"Посевная и начальная")</calculatedColumnFormula>
    </tableColumn>
    <tableColumn id="6" name="2016" totalsRowLabel="142" dataDxfId="2876" totalsRowDxfId="582">
      <calculatedColumnFormula>SUMIFS(#REF!,#REF!,2016,#REF!,TRUE,#REF!,TRUE,#REF!,TRUE,#REF!,"Посевная и начальная")</calculatedColumnFormula>
    </tableColumn>
    <tableColumn id="7" name="I.2017" totalsRowLabel="46" dataDxfId="2875" totalsRowDxfId="58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id="461" name="Таблица2328160176191227321353412462" displayName="Таблица2328160176191227321353412462" ref="J36:P42" totalsRowCount="1" headerRowDxfId="2874" dataDxfId="2873">
  <tableColumns count="7">
    <tableColumn id="1" name="Стадии" totalsRowLabel="Итог" dataDxfId="2872" totalsRowDxfId="580"/>
    <tableColumn id="2" name="2012" totalsRowLabel="100,0%" dataDxfId="2871" totalsRowDxfId="579">
      <calculatedColumnFormula>Таблица23158174190226320352411461[[#This Row],[2012]]/Таблица23158174190226320352411461[[#Totals],[2012]]</calculatedColumnFormula>
    </tableColumn>
    <tableColumn id="3" name="2013" totalsRowLabel="100,0%" dataDxfId="2870" totalsRowDxfId="578">
      <calculatedColumnFormula>Таблица23158174190226320352411461[[#This Row],[2013]]/Таблица23158174190226320352411461[[#Totals],[2013]]</calculatedColumnFormula>
    </tableColumn>
    <tableColumn id="4" name="2014" totalsRowLabel="100,0%" dataDxfId="2869" totalsRowDxfId="577">
      <calculatedColumnFormula>Таблица23158174190226320352411461[[#This Row],[2014]]/Таблица23158174190226320352411461[[#Totals],[2014]]</calculatedColumnFormula>
    </tableColumn>
    <tableColumn id="5" name="2015" totalsRowLabel="100,0%" dataDxfId="2868" totalsRowDxfId="576">
      <calculatedColumnFormula>Таблица23158174190226320352411461[[#This Row],[2015]]/Таблица23158174190226320352411461[[#Totals],[2015]]</calculatedColumnFormula>
    </tableColumn>
    <tableColumn id="6" name="2016" totalsRowLabel="100,0%" dataDxfId="2867" totalsRowDxfId="575">
      <calculatedColumnFormula>Таблица23158174190226320352411461[[#This Row],[2016]]/Таблица23158174190226320352411461[[#Totals],[2016]]</calculatedColumnFormula>
    </tableColumn>
    <tableColumn id="7" name="I.2017" totalsRowLabel="100,0%" dataDxfId="2866" totalsRowDxfId="574">
      <calculatedColumnFormula>Таблица23158174190226320352411461[[#This Row],[I.2017]]/Таблица23158174190226320352411461[[#Totals],[I.2017]]</calculatedColumnFormula>
    </tableColumn>
  </tableColumns>
  <tableStyleInfo name="TableStyleMedium11" showFirstColumn="0" showLastColumn="0" showRowStripes="1" showColumnStripes="0"/>
</table>
</file>

<file path=xl/tables/table228.xml><?xml version="1.0" encoding="utf-8"?>
<table xmlns="http://schemas.openxmlformats.org/spreadsheetml/2006/main" id="466" name="Таблица23158174196232326358417467" displayName="Таблица23158174196232326358417467" ref="B5:H14" totalsRowCount="1" headerRowDxfId="2864" dataDxfId="2863">
  <tableColumns count="7">
    <tableColumn id="1" name="Федеральный округ" totalsRowLabel="Итог" dataDxfId="2862" totalsRowDxfId="573"/>
    <tableColumn id="2" name="2012" totalsRowLabel="63" dataDxfId="2861" totalsRowDxfId="572">
      <calculatedColumnFormula>SUMIFS(#REF!,#REF!,2012,#REF!,TRUE,#REF!,TRUE,#REF!,TRUE,#REF!,"Посевная и начальная")</calculatedColumnFormula>
    </tableColumn>
    <tableColumn id="3" name="2013" totalsRowLabel="89" dataDxfId="2860" totalsRowDxfId="571">
      <calculatedColumnFormula>SUMIFS(#REF!,#REF!,2013,#REF!,TRUE,#REF!,TRUE,#REF!,TRUE,#REF!,"Посевная и начальная")</calculatedColumnFormula>
    </tableColumn>
    <tableColumn id="4" name="2014" totalsRowLabel="63" dataDxfId="2859" totalsRowDxfId="570">
      <calculatedColumnFormula>SUMIFS(#REF!,#REF!,2014,#REF!,TRUE,#REF!,TRUE,#REF!,TRUE,#REF!,"Посевная и начальная")</calculatedColumnFormula>
    </tableColumn>
    <tableColumn id="5" name="2015" totalsRowLabel="31" dataDxfId="2858" totalsRowDxfId="569">
      <calculatedColumnFormula>SUMIFS(#REF!,#REF!,2015,#REF!,TRUE,#REF!,TRUE,#REF!,TRUE,#REF!,"Посевная и начальная")</calculatedColumnFormula>
    </tableColumn>
    <tableColumn id="6" name="2016" totalsRowLabel="40" dataDxfId="2857" totalsRowDxfId="568">
      <calculatedColumnFormula>SUMIFS(#REF!,#REF!,2016,#REF!,TRUE,#REF!,TRUE,#REF!,TRUE,#REF!,"Посевная и начальная")</calculatedColumnFormula>
    </tableColumn>
    <tableColumn id="7" name="I.2017" totalsRowLabel="7" dataDxfId="2856" totalsRowDxfId="56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467" name="Таблица2328160176197233327359418468" displayName="Таблица2328160176197233327359418468" ref="J5:P14" totalsRowCount="1" headerRowDxfId="2855" dataDxfId="2854">
  <tableColumns count="7">
    <tableColumn id="1" name="Федеральный округ" totalsRowLabel="Итог" dataDxfId="2853" totalsRowDxfId="566"/>
    <tableColumn id="2" name="2012" totalsRowLabel="100,0%" dataDxfId="2852" totalsRowDxfId="565">
      <calculatedColumnFormula>Таблица23158174196232326358417467[[#This Row],[2012]]/Таблица23158174196232326358417467[[#Totals],[2012]]</calculatedColumnFormula>
    </tableColumn>
    <tableColumn id="3" name="2013" totalsRowLabel="100,0%" dataDxfId="2851" totalsRowDxfId="564">
      <calculatedColumnFormula>Таблица23158174196232326358417467[[#This Row],[2013]]/Таблица23158174196232326358417467[[#Totals],[2013]]</calculatedColumnFormula>
    </tableColumn>
    <tableColumn id="4" name="2014" totalsRowLabel="100,0%" dataDxfId="2850" totalsRowDxfId="563">
      <calculatedColumnFormula>Таблица23158174196232326358417467[[#This Row],[2014]]/Таблица23158174196232326358417467[[#Totals],[2014]]</calculatedColumnFormula>
    </tableColumn>
    <tableColumn id="5" name="2015" totalsRowLabel="100,0%" dataDxfId="2849" totalsRowDxfId="562">
      <calculatedColumnFormula>Таблица23158174196232326358417467[[#This Row],[2015]]/Таблица23158174196232326358417467[[#Totals],[2015]]</calculatedColumnFormula>
    </tableColumn>
    <tableColumn id="6" name="2016" totalsRowLabel="100,0%" dataDxfId="2848" totalsRowDxfId="561">
      <calculatedColumnFormula>Таблица23158174196232326358417467[[#This Row],[2016]]/Таблица23158174196232326358417467[[#Totals],[2016]]</calculatedColumnFormula>
    </tableColumn>
    <tableColumn id="7" name="I.2017" totalsRowLabel="100,0%" dataDxfId="2847" totalsRowDxfId="560">
      <calculatedColumnFormula>Таблица23158174196232326358417467[[#This Row],[I.2017]]/Таблица23158174196232326358417467[[#Totals],[I.2017]]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59" name="Таблица3360" displayName="Таблица3360" ref="B5:H14" totalsRowCount="1" headerRowDxfId="4912" dataDxfId="4911">
  <tableColumns count="7">
    <tableColumn id="1" name="Федеральный округ" totalsRowLabel="Итог" dataDxfId="4910" totalsRowDxfId="1875"/>
    <tableColumn id="2" name="2012" totalsRowLabel="3721" dataDxfId="4909" totalsRowDxfId="1874">
      <calculatedColumnFormula>SUMIFS(#REF!,#REF!,2012,#REF!,TRUE,#REF!,TRUE,#REF!,TRUE,#REF!,[Федеральный округ])</calculatedColumnFormula>
    </tableColumn>
    <tableColumn id="3" name="2013" totalsRowLabel="4635" dataDxfId="4908" totalsRowDxfId="1873">
      <calculatedColumnFormula>SUMIFS(#REF!,#REF!,2013,#REF!,TRUE,#REF!,TRUE,#REF!,TRUE,#REF!,[Федеральный округ])</calculatedColumnFormula>
    </tableColumn>
    <tableColumn id="4" name="2014" totalsRowLabel="4361" dataDxfId="4907" totalsRowDxfId="1872">
      <calculatedColumnFormula>SUMIFS(#REF!,#REF!,2014,#REF!,TRUE,#REF!,TRUE,#REF!,TRUE,#REF!,[Федеральный округ])</calculatedColumnFormula>
    </tableColumn>
    <tableColumn id="5" name="2015" totalsRowLabel="3849" dataDxfId="4906" totalsRowDxfId="1871">
      <calculatedColumnFormula>SUMIFS(#REF!,#REF!,2015,#REF!,TRUE,#REF!,TRUE,#REF!,TRUE,#REF!,[Федеральный округ])</calculatedColumnFormula>
    </tableColumn>
    <tableColumn id="6" name="2016" totalsRowLabel="3634" dataDxfId="4905" totalsRowDxfId="1870">
      <calculatedColumnFormula>SUMIFS(#REF!,#REF!,2016,#REF!,TRUE,#REF!,TRUE,#REF!,TRUE,#REF!,[Федеральный округ])</calculatedColumnFormula>
    </tableColumn>
    <tableColumn id="7" name="I.2017" totalsRowLabel="3779" dataDxfId="4904" totalsRowDxfId="1869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468" name="Таблица23158174196204234328360419469" displayName="Таблица23158174196204234328360419469" ref="B39:H48" totalsRowCount="1" headerRowDxfId="2846" dataDxfId="2845">
  <tableColumns count="7">
    <tableColumn id="1" name="Федеральный округ" totalsRowLabel="Итог" dataDxfId="2844" totalsRowDxfId="559"/>
    <tableColumn id="2" name="2012" totalsRowLabel="47" dataDxfId="2843" totalsRowDxfId="558">
      <calculatedColumnFormula>SUMIFS(#REF!,#REF!,2012,#REF!,TRUE,#REF!,TRUE,#REF!,TRUE,#REF!,"Посевная и начальная")</calculatedColumnFormula>
    </tableColumn>
    <tableColumn id="3" name="2013" totalsRowLabel="88" dataDxfId="2842" totalsRowDxfId="557">
      <calculatedColumnFormula>SUMIFS(#REF!,#REF!,2013,#REF!,TRUE,#REF!,TRUE,#REF!,TRUE,#REF!,"Посевная и начальная")</calculatedColumnFormula>
    </tableColumn>
    <tableColumn id="4" name="2014" totalsRowLabel="157" dataDxfId="2841" totalsRowDxfId="556">
      <calculatedColumnFormula>SUMIFS(#REF!,#REF!,2014,#REF!,TRUE,#REF!,TRUE,#REF!,TRUE,#REF!,"Посевная и начальная")</calculatedColumnFormula>
    </tableColumn>
    <tableColumn id="5" name="2015" totalsRowLabel="127" dataDxfId="2840" totalsRowDxfId="555">
      <calculatedColumnFormula>SUMIFS(#REF!,#REF!,2015,#REF!,TRUE,#REF!,TRUE,#REF!,TRUE,#REF!,"Посевная и начальная")</calculatedColumnFormula>
    </tableColumn>
    <tableColumn id="6" name="2016" totalsRowLabel="134" dataDxfId="2839" totalsRowDxfId="554">
      <calculatedColumnFormula>SUMIFS(#REF!,#REF!,2016,#REF!,TRUE,#REF!,TRUE,#REF!,TRUE,#REF!,"Посевная и начальная")</calculatedColumnFormula>
    </tableColumn>
    <tableColumn id="7" name="I.2017" totalsRowLabel="45" dataDxfId="2838" totalsRowDxfId="55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id="469" name="Таблица2328160176197205235329361420470" displayName="Таблица2328160176197205235329361420470" ref="J39:P48" totalsRowCount="1" headerRowDxfId="2837" dataDxfId="2836">
  <tableColumns count="7">
    <tableColumn id="1" name="Федеральный округ" totalsRowLabel="Итог" dataDxfId="2835" totalsRowDxfId="552"/>
    <tableColumn id="2" name="2012" totalsRowLabel="100,0%" dataDxfId="2834" totalsRowDxfId="551">
      <calculatedColumnFormula>Таблица23158174196204234328360419469[[#This Row],[2012]]/Таблица23158174196204234328360419469[[#Totals],[2012]]</calculatedColumnFormula>
    </tableColumn>
    <tableColumn id="3" name="2013" totalsRowLabel="100,0%" dataDxfId="2833" totalsRowDxfId="550">
      <calculatedColumnFormula>Таблица23158174196204234328360419469[[#This Row],[2013]]/Таблица23158174196204234328360419469[[#Totals],[2013]]</calculatedColumnFormula>
    </tableColumn>
    <tableColumn id="4" name="2014" totalsRowLabel="100,0%" dataDxfId="2832" totalsRowDxfId="549">
      <calculatedColumnFormula>Таблица23158174196204234328360419469[[#This Row],[2014]]/Таблица23158174196204234328360419469[[#Totals],[2014]]</calculatedColumnFormula>
    </tableColumn>
    <tableColumn id="5" name="2015" totalsRowLabel="100,0%" dataDxfId="2831" totalsRowDxfId="548">
      <calculatedColumnFormula>Таблица23158174196204234328360419469[[#This Row],[2015]]/Таблица23158174196204234328360419469[[#Totals],[2015]]</calculatedColumnFormula>
    </tableColumn>
    <tableColumn id="6" name="2016" totalsRowLabel="100,0%" dataDxfId="2830" totalsRowDxfId="547">
      <calculatedColumnFormula>Таблица23158174196204234328360419469[[#This Row],[2016]]/Таблица23158174196204234328360419469[[#Totals],[2016]]</calculatedColumnFormula>
    </tableColumn>
    <tableColumn id="7" name="I.2017" totalsRowLabel="100,0%" dataDxfId="2829" totalsRowDxfId="546">
      <calculatedColumnFormula>Таблица23158174196204234328360419469[[#This Row],[I.2017]]/Таблица23158174196204234328360419469[[#Totals],[I.2017]]</calculatedColumnFormula>
    </tableColumn>
  </tableColumns>
  <tableStyleInfo name="TableStyleMedium11" showFirstColumn="0" showLastColumn="0" showRowStripes="1" showColumnStripes="0"/>
</table>
</file>

<file path=xl/tables/table232.xml><?xml version="1.0" encoding="utf-8"?>
<table xmlns="http://schemas.openxmlformats.org/spreadsheetml/2006/main" id="755" name="Таблица810149181291756" displayName="Таблица810149181291756" ref="B24:H25" totalsRowShown="0" headerRowDxfId="2828" dataDxfId="2827">
  <tableColumns count="7">
    <tableColumn id="1" name="Число выходов" dataDxfId="2826"/>
    <tableColumn id="11" name="2012" dataDxfId="2825"/>
    <tableColumn id="12" name="2013" dataDxfId="2824"/>
    <tableColumn id="13" name="2014" dataDxfId="2823"/>
    <tableColumn id="14" name="2015" dataDxfId="2822"/>
    <tableColumn id="15" name="2016" dataDxfId="2821"/>
    <tableColumn id="16" name="I.2017" dataDxfId="2820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756" name="Таблица810149181291175757" displayName="Таблица810149181291175757" ref="B44:H47" totalsRowCount="1" headerRowDxfId="2819" dataDxfId="2818">
  <tableColumns count="7">
    <tableColumn id="1" name="Число выходов" totalsRowLabel="Итог" dataDxfId="2817" totalsRowDxfId="545"/>
    <tableColumn id="11" name="2012" totalsRowLabel="22" dataDxfId="2816" totalsRowDxfId="544">
      <calculatedColumnFormula>COUNTIFS(#REF!,2012,#REF!,TRUE,#REF!,TRUE,#REF!,TRUE,#REF!,TRUE)</calculatedColumnFormula>
    </tableColumn>
    <tableColumn id="12" name="2013" totalsRowLabel="20" dataDxfId="2815" totalsRowDxfId="543">
      <calculatedColumnFormula>COUNTIFS(#REF!,2013,#REF!,TRUE,#REF!,TRUE,#REF!,TRUE,#REF!,TRUE)</calculatedColumnFormula>
    </tableColumn>
    <tableColumn id="13" name="2014" totalsRowLabel="41" dataDxfId="2814" totalsRowDxfId="542">
      <calculatedColumnFormula>COUNTIFS(#REF!,2014,#REF!,TRUE,#REF!,TRUE,#REF!,TRUE,#REF!,TRUE)</calculatedColumnFormula>
    </tableColumn>
    <tableColumn id="14" name="2015" totalsRowLabel="50" dataDxfId="2813" totalsRowDxfId="541">
      <calculatedColumnFormula>COUNTIFS(#REF!,2015,#REF!,TRUE,#REF!,TRUE,#REF!,TRUE,#REF!,TRUE)</calculatedColumnFormula>
    </tableColumn>
    <tableColumn id="15" name="2016" totalsRowLabel="49" dataDxfId="2812" totalsRowDxfId="540">
      <calculatedColumnFormula>COUNTIFS(#REF!,2016,#REF!,TRUE,#REF!,TRUE,#REF!,TRUE,#REF!,TRUE)</calculatedColumnFormula>
    </tableColumn>
    <tableColumn id="16" name="I.2017" totalsRowLabel="8" dataDxfId="2811" totalsRowDxfId="539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id="754" name="Таблица8148180290755" displayName="Таблица8148180290755" ref="B4:H5" totalsRowShown="0" headerRowDxfId="2810" dataDxfId="2809">
  <tableColumns count="7">
    <tableColumn id="1" name="Объем выходов, млн долл." dataDxfId="2808"/>
    <tableColumn id="11" name="2012" dataDxfId="2807"/>
    <tableColumn id="12" name="2013" dataDxfId="2806"/>
    <tableColumn id="13" name="2014" dataDxfId="2805"/>
    <tableColumn id="14" name="2015" dataDxfId="2804"/>
    <tableColumn id="15" name="2016" dataDxfId="2803"/>
    <tableColumn id="16" name="I.2017" dataDxfId="2802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id="773" name="Таблица23158758774" displayName="Таблица23158758774" ref="B5:H16" totalsRowCount="1" headerRowDxfId="2800" dataDxfId="2799">
  <tableColumns count="7">
    <tableColumn id="1" name="Способы выхода" totalsRowLabel="Итог" dataDxfId="2798" totalsRowDxfId="538"/>
    <tableColumn id="2" name="2012" totalsRowLabel="289" dataDxfId="2797" totalsRowDxfId="537">
      <calculatedColumnFormula>SUMIFS(#REF!,#REF!,2012, #REF!, TRUE,#REF!,TRUE,#REF!,"Биотехнологии")</calculatedColumnFormula>
    </tableColumn>
    <tableColumn id="3" name="2013" totalsRowLabel="4800" dataDxfId="2796" totalsRowDxfId="536">
      <calculatedColumnFormula>SUMIFS(#REF!,#REF!,2013, #REF!, TRUE,#REF!,TRUE,#REF!,"Биотехнологии")</calculatedColumnFormula>
    </tableColumn>
    <tableColumn id="4" name="2014" totalsRowLabel="3161" dataDxfId="2795" totalsRowDxfId="535">
      <calculatedColumnFormula>SUMIFS(#REF!,#REF!,2014, #REF!, TRUE,#REF!,TRUE,#REF!,"Биотехнологии")</calculatedColumnFormula>
    </tableColumn>
    <tableColumn id="5" name="2015" totalsRowLabel="1913" dataDxfId="2794" totalsRowDxfId="534">
      <calculatedColumnFormula>SUMIFS(#REF!,#REF!,2015, #REF!, TRUE,#REF!,TRUE,#REF!,"Биотехнологии")</calculatedColumnFormula>
    </tableColumn>
    <tableColumn id="6" name="2016" totalsRowLabel="596" dataDxfId="2793" totalsRowDxfId="533">
      <calculatedColumnFormula>SUMIFS(#REF!,#REF!,2016, #REF!, TRUE,#REF!,TRUE,#REF!,"Биотехнологии")</calculatedColumnFormula>
    </tableColumn>
    <tableColumn id="7" name="I.2017" totalsRowLabel="20" dataDxfId="2792" totalsRowDxfId="532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774" name="Таблица2325159759775" displayName="Таблица2325159759775" ref="B42:H53" totalsRowCount="1" headerRowDxfId="2791" dataDxfId="2790">
  <tableColumns count="7">
    <tableColumn id="1" name="Способы выхода" totalsRowLabel="Итог" dataDxfId="2789" totalsRowDxfId="524"/>
    <tableColumn id="2" name="2012" totalsRowLabel="22" dataDxfId="2788" totalsRowDxfId="523"/>
    <tableColumn id="3" name="2013" totalsRowLabel="20" dataDxfId="2787" totalsRowDxfId="522"/>
    <tableColumn id="4" name="2014" totalsRowLabel="38" dataDxfId="2786" totalsRowDxfId="521"/>
    <tableColumn id="5" name="2015" totalsRowLabel="39" dataDxfId="2785" totalsRowDxfId="520"/>
    <tableColumn id="6" name="2016" totalsRowLabel="45" dataDxfId="2784" totalsRowDxfId="519"/>
    <tableColumn id="7" name="I.2017" totalsRowLabel="8" dataDxfId="2783" totalsRowDxfId="518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775" name="Таблица2328160760776" displayName="Таблица2328160760776" ref="J5:P16" totalsRowCount="1" headerRowDxfId="2782" dataDxfId="2781">
  <tableColumns count="7">
    <tableColumn id="1" name="Способы выхода" totalsRowLabel="Итог" dataDxfId="2780" totalsRowDxfId="531"/>
    <tableColumn id="2" name="2012" totalsRowLabel="100,0%" dataDxfId="2779" totalsRowDxfId="530">
      <calculatedColumnFormula>Таблица23158758774[[#This Row],[2012]]/Таблица23158758774[[#Totals],[2012]]</calculatedColumnFormula>
    </tableColumn>
    <tableColumn id="3" name="2013" totalsRowLabel="100,0%" dataDxfId="2778" totalsRowDxfId="529">
      <calculatedColumnFormula>Таблица23158758774[[#This Row],[2013]]/Таблица23158758774[[#Totals],[2013]]</calculatedColumnFormula>
    </tableColumn>
    <tableColumn id="4" name="2014" totalsRowLabel="100,0%" dataDxfId="2777" totalsRowDxfId="528">
      <calculatedColumnFormula>Таблица23158758774[[#This Row],[2014]]/Таблица23158758774[[#Totals],[2014]]</calculatedColumnFormula>
    </tableColumn>
    <tableColumn id="5" name="2015" totalsRowLabel="100,0%" dataDxfId="2776" totalsRowDxfId="527">
      <calculatedColumnFormula>Таблица23158758774[[#This Row],[2015]]/Таблица23158758774[[#Totals],[2015]]</calculatedColumnFormula>
    </tableColumn>
    <tableColumn id="6" name="2016" totalsRowLabel="100,0%" dataDxfId="2775" totalsRowDxfId="526">
      <calculatedColumnFormula>Таблица23158758774[[#This Row],[2016]]/Таблица23158758774[[#Totals],[2016]]</calculatedColumnFormula>
    </tableColumn>
    <tableColumn id="7" name="I.2017" totalsRowLabel="100,0%" dataDxfId="2774" totalsRowDxfId="525">
      <calculatedColumnFormula>Таблица23158758774[[#This Row],[I.2017]]/Таблица23158758774[[#Totals],[I.2017]]</calculatedColumnFormula>
    </tableColumn>
  </tableColumns>
  <tableStyleInfo name="TableStyleMedium11" showFirstColumn="0" showLastColumn="0" showRowStripes="1" showColumnStripes="0"/>
</table>
</file>

<file path=xl/tables/table238.xml><?xml version="1.0" encoding="utf-8"?>
<table xmlns="http://schemas.openxmlformats.org/spreadsheetml/2006/main" id="776" name="Таблица232529161761777" displayName="Таблица232529161761777" ref="J42:P53" totalsRowCount="1" headerRowDxfId="2773" dataDxfId="2772">
  <tableColumns count="7">
    <tableColumn id="1" name="Способы выхода" totalsRowLabel="Итог" dataDxfId="2771" totalsRowDxfId="517"/>
    <tableColumn id="2" name="2012" totalsRowLabel="100,0%" dataDxfId="2770" totalsRowDxfId="516">
      <calculatedColumnFormula>Таблица2325159759775[[#This Row],[2012]]/Таблица2325159759775[[#Totals],[2012]]</calculatedColumnFormula>
    </tableColumn>
    <tableColumn id="3" name="2013" totalsRowLabel="100,0%" dataDxfId="2769" totalsRowDxfId="515">
      <calculatedColumnFormula>Таблица2325159759775[[#This Row],[2013]]/Таблица2325159759775[[#Totals],[2013]]</calculatedColumnFormula>
    </tableColumn>
    <tableColumn id="4" name="2014" totalsRowLabel="100,0%" dataDxfId="2768" totalsRowDxfId="514">
      <calculatedColumnFormula>Таблица2325159759775[[#This Row],[2014]]/Таблица2325159759775[[#Totals],[2014]]</calculatedColumnFormula>
    </tableColumn>
    <tableColumn id="5" name="2015" totalsRowLabel="100,0%" dataDxfId="2767" totalsRowDxfId="513">
      <calculatedColumnFormula>Таблица2325159759775[[#This Row],[2015]]/Таблица2325159759775[[#Totals],[2015]]</calculatedColumnFormula>
    </tableColumn>
    <tableColumn id="6" name="2016" totalsRowLabel="100,0%" dataDxfId="2766" totalsRowDxfId="512">
      <calculatedColumnFormula>Таблица2325159759775[[#This Row],[2016]]/Таблица2325159759775[[#Totals],[2016]]</calculatedColumnFormula>
    </tableColumn>
    <tableColumn id="7" name="I.2017" totalsRowLabel="100,0%" dataDxfId="2765" totalsRowDxfId="511">
      <calculatedColumnFormula>Таблица2325159759775[[#This Row],[I.2017]]/Таблица2325159759775[[#Totals],[I.2017]]</calculatedColumnFormula>
    </tableColumn>
  </tableColumns>
  <tableStyleInfo name="TableStyleMedium11" showFirstColumn="0" showLastColumn="0" showRowStripes="1" showColumnStripes="0"/>
</table>
</file>

<file path=xl/tables/table239.xml><?xml version="1.0" encoding="utf-8"?>
<table xmlns="http://schemas.openxmlformats.org/spreadsheetml/2006/main" id="757" name="Таблица23158758" displayName="Таблица23158758" ref="B5:H22" totalsRowCount="1" headerRowDxfId="2763" dataDxfId="2762">
  <tableColumns count="7">
    <tableColumn id="1" name="Отрасли" totalsRowLabel="Итог" dataDxfId="2761" totalsRowDxfId="510"/>
    <tableColumn id="2" name="2012" totalsRowLabel="289" dataDxfId="2760" totalsRowDxfId="509">
      <calculatedColumnFormula>SUMIFS(#REF!,#REF!,2012,#REF!,TRUE,#REF!,TRUE,#REF!,TRUE,#REF!,"Биотехнологии")</calculatedColumnFormula>
    </tableColumn>
    <tableColumn id="3" name="2013" totalsRowLabel="4800" dataDxfId="2759" totalsRowDxfId="508">
      <calculatedColumnFormula>SUMIFS(#REF!,#REF!,2013,#REF!,TRUE,#REF!,TRUE,#REF!,TRUE,#REF!,"Биотехнологии")</calculatedColumnFormula>
    </tableColumn>
    <tableColumn id="4" name="2014" totalsRowLabel="2860" dataDxfId="2758" totalsRowDxfId="507">
      <calculatedColumnFormula>SUMIFS(#REF!,#REF!,2014,#REF!,TRUE,#REF!,TRUE,#REF!,TRUE,#REF!,"Биотехнологии")</calculatedColumnFormula>
    </tableColumn>
    <tableColumn id="5" name="2015" totalsRowLabel="1927" dataDxfId="2757" totalsRowDxfId="506">
      <calculatedColumnFormula>SUMIFS(#REF!,#REF!,2015,#REF!,TRUE,#REF!,TRUE,#REF!,TRUE,#REF!,"Биотехнологии")</calculatedColumnFormula>
    </tableColumn>
    <tableColumn id="6" name="2016" totalsRowLabel="601" dataDxfId="2756" totalsRowDxfId="505">
      <calculatedColumnFormula>SUMIFS(#REF!,#REF!,2016,#REF!,TRUE,#REF!,TRUE,#REF!,TRUE,#REF!,"Биотехнологии")</calculatedColumnFormula>
    </tableColumn>
    <tableColumn id="7" name="I.2017" totalsRowLabel="20" dataDxfId="2755" totalsRowDxfId="504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60" name="Таблица333561" displayName="Таблица333561" ref="B37:H46" totalsRowCount="1" headerRowDxfId="4903" dataDxfId="4902">
  <tableColumns count="7">
    <tableColumn id="1" name="Федеральный округ" totalsRowLabel="Итог" dataDxfId="4901" totalsRowDxfId="1861"/>
    <tableColumn id="2" name="2012" totalsRowLabel="137" dataDxfId="4900" totalsRowDxfId="1860">
      <calculatedColumnFormula>COUNTIFS(#REF!,2012,#REF!,TRUE,#REF!,TRUE,#REF!,TRUE,#REF!,[Федеральный округ])</calculatedColumnFormula>
    </tableColumn>
    <tableColumn id="3" name="2013" totalsRowLabel="166" dataDxfId="4899" totalsRowDxfId="1859">
      <calculatedColumnFormula>COUNTIFS(#REF!,2013,#REF!,TRUE,#REF!,TRUE,#REF!,TRUE,#REF!,[Федеральный округ])</calculatedColumnFormula>
    </tableColumn>
    <tableColumn id="4" name="2014" totalsRowLabel="177" dataDxfId="4898" totalsRowDxfId="1858">
      <calculatedColumnFormula>COUNTIFS(#REF!,2014,#REF!,TRUE,#REF!,TRUE,#REF!,TRUE,#REF!,[Федеральный округ])</calculatedColumnFormula>
    </tableColumn>
    <tableColumn id="5" name="2015" totalsRowLabel="185" dataDxfId="4897" totalsRowDxfId="1857">
      <calculatedColumnFormula>COUNTIFS(#REF!,2015,#REF!,TRUE,#REF!,TRUE,#REF!,TRUE,#REF!,[Федеральный округ])</calculatedColumnFormula>
    </tableColumn>
    <tableColumn id="6" name="2016" totalsRowLabel="178" dataDxfId="4896" totalsRowDxfId="1856">
      <calculatedColumnFormula>COUNTIFS(#REF!,2016,#REF!,TRUE,#REF!,TRUE,#REF!,TRUE,#REF!,[Федеральный округ])</calculatedColumnFormula>
    </tableColumn>
    <tableColumn id="7" name="I.2017" totalsRowLabel="180" dataDxfId="4895" totalsRowDxfId="185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758" name="Таблица2325159759" displayName="Таблица2325159759" ref="B47:H64" totalsRowCount="1" headerRowDxfId="2754" dataDxfId="2753">
  <tableColumns count="7">
    <tableColumn id="1" name="Отрасли" totalsRowLabel="Итог" dataDxfId="2752" totalsRowDxfId="496"/>
    <tableColumn id="2" name="2012" totalsRowLabel="22" dataDxfId="2751" totalsRowDxfId="495"/>
    <tableColumn id="3" name="2013" totalsRowLabel="20" dataDxfId="2750" totalsRowDxfId="494"/>
    <tableColumn id="4" name="2014" totalsRowLabel="30" dataDxfId="2749" totalsRowDxfId="493"/>
    <tableColumn id="5" name="2015" totalsRowLabel="44" dataDxfId="2748" totalsRowDxfId="492"/>
    <tableColumn id="6" name="2016" totalsRowLabel="49" dataDxfId="2747" totalsRowDxfId="491"/>
    <tableColumn id="7" name="I.2017" totalsRowLabel="8" dataDxfId="2746" totalsRowDxfId="490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id="759" name="Таблица2328160760" displayName="Таблица2328160760" ref="J5:P22" totalsRowCount="1" headerRowDxfId="2745" dataDxfId="2744">
  <tableColumns count="7">
    <tableColumn id="1" name="Отрасли" totalsRowLabel="Итог" dataDxfId="2743" totalsRowDxfId="503"/>
    <tableColumn id="2" name="2012" totalsRowLabel="100,0%" dataDxfId="2742" totalsRowDxfId="502">
      <calculatedColumnFormula>Таблица23158758[[#This Row],[2012]]/Таблица23158758[[#Totals],[2012]]</calculatedColumnFormula>
    </tableColumn>
    <tableColumn id="3" name="2013" totalsRowLabel="100,0%" dataDxfId="2741" totalsRowDxfId="501">
      <calculatedColumnFormula>Таблица23158758[[#This Row],[2013]]/Таблица23158758[[#Totals],[2013]]</calculatedColumnFormula>
    </tableColumn>
    <tableColumn id="4" name="2014" totalsRowLabel="100,0%" dataDxfId="2740" totalsRowDxfId="500">
      <calculatedColumnFormula>Таблица23158758[[#This Row],[2014]]/Таблица23158758[[#Totals],[2014]]</calculatedColumnFormula>
    </tableColumn>
    <tableColumn id="5" name="2015" totalsRowLabel="100,0%" dataDxfId="2739" totalsRowDxfId="499">
      <calculatedColumnFormula>Таблица23158758[[#This Row],[2015]]/Таблица23158758[[#Totals],[2015]]</calculatedColumnFormula>
    </tableColumn>
    <tableColumn id="6" name="2016" totalsRowLabel="100,0%" dataDxfId="2738" totalsRowDxfId="498">
      <calculatedColumnFormula>Таблица23158758[[#This Row],[2016]]/Таблица23158758[[#Totals],[2016]]</calculatedColumnFormula>
    </tableColumn>
    <tableColumn id="7" name="I.2017" totalsRowLabel="100,0%" dataDxfId="2737" totalsRowDxfId="497">
      <calculatedColumnFormula>Таблица23158758[[#This Row],[I.2017]]/Таблица23158758[[#Totals],[I.2017]]</calculatedColumnFormula>
    </tableColumn>
  </tableColumns>
  <tableStyleInfo name="TableStyleMedium11" showFirstColumn="0" showLastColumn="0" showRowStripes="1" showColumnStripes="0"/>
</table>
</file>

<file path=xl/tables/table242.xml><?xml version="1.0" encoding="utf-8"?>
<table xmlns="http://schemas.openxmlformats.org/spreadsheetml/2006/main" id="760" name="Таблица232529161761" displayName="Таблица232529161761" ref="J47:P64" totalsRowCount="1" headerRowDxfId="2736" dataDxfId="2735">
  <tableColumns count="7">
    <tableColumn id="1" name="Отрасли" totalsRowLabel="Итог" dataDxfId="2734" totalsRowDxfId="489"/>
    <tableColumn id="2" name="2012" totalsRowLabel="100,0%" dataDxfId="2733" totalsRowDxfId="488">
      <calculatedColumnFormula>Таблица2325159759[[#This Row],[2012]]/Таблица2325159759[[#Totals],[2012]]</calculatedColumnFormula>
    </tableColumn>
    <tableColumn id="3" name="2013" totalsRowLabel="100,0%" dataDxfId="2732" totalsRowDxfId="487">
      <calculatedColumnFormula>Таблица2325159759[[#This Row],[2013]]/Таблица2325159759[[#Totals],[2013]]</calculatedColumnFormula>
    </tableColumn>
    <tableColumn id="4" name="2014" totalsRowLabel="100,0%" dataDxfId="2731" totalsRowDxfId="486">
      <calculatedColumnFormula>Таблица2325159759[[#This Row],[2014]]/Таблица2325159759[[#Totals],[2014]]</calculatedColumnFormula>
    </tableColumn>
    <tableColumn id="5" name="2015" totalsRowLabel="100,0%" dataDxfId="2730" totalsRowDxfId="485">
      <calculatedColumnFormula>Таблица2325159759[[#This Row],[2015]]/Таблица2325159759[[#Totals],[2015]]</calculatedColumnFormula>
    </tableColumn>
    <tableColumn id="6" name="2016" totalsRowLabel="100,0%" dataDxfId="2729" totalsRowDxfId="484">
      <calculatedColumnFormula>Таблица2325159759[[#This Row],[2016]]/Таблица2325159759[[#Totals],[2016]]</calculatedColumnFormula>
    </tableColumn>
    <tableColumn id="7" name="I.2017" totalsRowLabel="100,0%" dataDxfId="2728" totalsRowDxfId="483">
      <calculatedColumnFormula>Таблица2325159759[[#This Row],[I.2017]]/Таблица2325159759[[#Totals],[I.2017]]</calculatedColumnFormula>
    </tableColumn>
  </tableColumns>
  <tableStyleInfo name="TableStyleMedium11" showFirstColumn="0" showLastColumn="0" showRowStripes="1" showColumnStripes="0"/>
</table>
</file>

<file path=xl/tables/table243.xml><?xml version="1.0" encoding="utf-8"?>
<table xmlns="http://schemas.openxmlformats.org/spreadsheetml/2006/main" id="761" name="Таблица29162762" displayName="Таблица29162762" ref="B117:H122" totalsRowCount="1" headerRowDxfId="2727" dataDxfId="2726">
  <tableColumns count="7">
    <tableColumn id="1" name="Сектор" totalsRowLabel="Итог" dataDxfId="2725" totalsRowDxfId="468"/>
    <tableColumn id="2" name="2012" totalsRowLabel="22" dataDxfId="2724" totalsRowDxfId="467"/>
    <tableColumn id="3" name="2013" totalsRowLabel="20" dataDxfId="2723" totalsRowDxfId="466"/>
    <tableColumn id="4" name="2014" totalsRowLabel="30" dataDxfId="2722" totalsRowDxfId="465"/>
    <tableColumn id="5" name="2015" totalsRowLabel="44" dataDxfId="2721" totalsRowDxfId="464"/>
    <tableColumn id="6" name="2016" totalsRowLabel="49" dataDxfId="2720" totalsRowDxfId="463"/>
    <tableColumn id="7" name="I.2017" totalsRowLabel="8" dataDxfId="2719" totalsRowDxfId="462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id="762" name="Таблица2931163763" displayName="Таблица2931163763" ref="B91:H96" totalsRowCount="1" headerRowDxfId="2718" dataDxfId="2717">
  <tableColumns count="7">
    <tableColumn id="1" name="Сектор" totalsRowLabel="Итог" dataDxfId="2716" totalsRowDxfId="482"/>
    <tableColumn id="2" name="2012" totalsRowLabel="289" dataDxfId="2715" totalsRowDxfId="481">
      <calculatedColumnFormula>SUMIFS(#REF!,#REF!,2012, #REF!, TRUE,#REF!,TRUE,#REF!,"Биотехнологии")</calculatedColumnFormula>
    </tableColumn>
    <tableColumn id="3" name="2013" totalsRowLabel="4800" dataDxfId="2714" totalsRowDxfId="480">
      <calculatedColumnFormula>SUMIFS(#REF!,#REF!,2013, #REF!, TRUE,#REF!,TRUE,#REF!,"Биотехнологии")</calculatedColumnFormula>
    </tableColumn>
    <tableColumn id="4" name="2014" totalsRowLabel="2860" dataDxfId="2713" totalsRowDxfId="479">
      <calculatedColumnFormula>SUMIFS(#REF!,#REF!,2014, #REF!, TRUE,#REF!,TRUE,#REF!,"Биотехнологии")</calculatedColumnFormula>
    </tableColumn>
    <tableColumn id="5" name="2015" totalsRowLabel="1927" dataDxfId="2712" totalsRowDxfId="478">
      <calculatedColumnFormula>SUMIFS(#REF!,#REF!,2015, #REF!, TRUE,#REF!,TRUE,#REF!,"Биотехнологии")</calculatedColumnFormula>
    </tableColumn>
    <tableColumn id="6" name="2016" totalsRowLabel="601" dataDxfId="2711" totalsRowDxfId="477">
      <calculatedColumnFormula>SUMIFS(#REF!,#REF!,2016, #REF!, TRUE,#REF!,TRUE,#REF!,"Биотехнологии")</calculatedColumnFormula>
    </tableColumn>
    <tableColumn id="7" name="I.2017" totalsRowLabel="20" dataDxfId="2710" totalsRowDxfId="476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id="763" name="Таблица293132164764" displayName="Таблица293132164764" ref="J91:P96" totalsRowCount="1" headerRowDxfId="2709" dataDxfId="2708">
  <tableColumns count="7">
    <tableColumn id="1" name="Сектор" totalsRowLabel="Итог" dataDxfId="2707" totalsRowDxfId="475"/>
    <tableColumn id="2" name="2012" totalsRowLabel="100,0%" dataDxfId="2706" totalsRowDxfId="474">
      <calculatedColumnFormula>Таблица2931163763[[#This Row],[2012]]/Таблица2931163763[[#Totals],[2012]]</calculatedColumnFormula>
    </tableColumn>
    <tableColumn id="3" name="2013" totalsRowLabel="100,0%" dataDxfId="2705" totalsRowDxfId="473">
      <calculatedColumnFormula>Таблица2931163763[[#This Row],[2013]]/Таблица2931163763[[#Totals],[2013]]</calculatedColumnFormula>
    </tableColumn>
    <tableColumn id="4" name="2014" totalsRowLabel="100,0%" dataDxfId="2704" totalsRowDxfId="472">
      <calculatedColumnFormula>Таблица2931163763[[#This Row],[2014]]/Таблица2931163763[[#Totals],[2014]]</calculatedColumnFormula>
    </tableColumn>
    <tableColumn id="5" name="2015" totalsRowLabel="100,0%" dataDxfId="2703" totalsRowDxfId="471">
      <calculatedColumnFormula>Таблица2931163763[[#This Row],[2015]]/Таблица2931163763[[#Totals],[2015]]</calculatedColumnFormula>
    </tableColumn>
    <tableColumn id="6" name="2016" totalsRowLabel="100,0%" dataDxfId="2702" totalsRowDxfId="470">
      <calculatedColumnFormula>Таблица2931163763[[#This Row],[2016]]/Таблица2931163763[[#Totals],[2016]]</calculatedColumnFormula>
    </tableColumn>
    <tableColumn id="7" name="I.2017" totalsRowLabel="100,0%" dataDxfId="2701" totalsRowDxfId="469">
      <calculatedColumnFormula>Таблица2931163763[[#This Row],[I.2017]]/Таблица2931163763[[#Totals],[I.2017]]</calculatedColumnFormula>
    </tableColumn>
  </tableColumns>
  <tableStyleInfo name="TableStyleMedium11" showFirstColumn="0" showLastColumn="0" showRowStripes="1" showColumnStripes="0"/>
</table>
</file>

<file path=xl/tables/table246.xml><?xml version="1.0" encoding="utf-8"?>
<table xmlns="http://schemas.openxmlformats.org/spreadsheetml/2006/main" id="764" name="Таблица29313233165765" displayName="Таблица29313233165765" ref="J117:P122" totalsRowCount="1" headerRowDxfId="2700" dataDxfId="2699">
  <tableColumns count="7">
    <tableColumn id="1" name="Сектор" totalsRowLabel="Итог" dataDxfId="2698" totalsRowDxfId="461"/>
    <tableColumn id="2" name="2012" totalsRowLabel="100,0%" dataDxfId="2697" totalsRowDxfId="460">
      <calculatedColumnFormula>Таблица29162762[[#This Row],[2012]]/Таблица29162762[[#Totals],[2012]]</calculatedColumnFormula>
    </tableColumn>
    <tableColumn id="3" name="2013" totalsRowLabel="100,0%" dataDxfId="2696" totalsRowDxfId="459">
      <calculatedColumnFormula>Таблица29162762[[#This Row],[2013]]/Таблица29162762[[#Totals],[2013]]</calculatedColumnFormula>
    </tableColumn>
    <tableColumn id="4" name="2014" totalsRowLabel="100,0%" dataDxfId="2695" totalsRowDxfId="458">
      <calculatedColumnFormula>Таблица29162762[[#This Row],[2014]]/Таблица29162762[[#Totals],[2014]]</calculatedColumnFormula>
    </tableColumn>
    <tableColumn id="5" name="2015" totalsRowLabel="100,0%" dataDxfId="2694" totalsRowDxfId="457">
      <calculatedColumnFormula>Таблица29162762[[#This Row],[2015]]/Таблица29162762[[#Totals],[2015]]</calculatedColumnFormula>
    </tableColumn>
    <tableColumn id="6" name="2016" totalsRowLabel="100,0%" dataDxfId="2693" totalsRowDxfId="456">
      <calculatedColumnFormula>Таблица29162762[[#This Row],[2016]]/Таблица29162762[[#Totals],[2016]]</calculatedColumnFormula>
    </tableColumn>
    <tableColumn id="7" name="I.2017" totalsRowLabel="100,0%" dataDxfId="2692" totalsRowDxfId="455">
      <calculatedColumnFormula>Таблица29162762[[#This Row],[I.2017]]/Таблица29162762[[#Totals],[I.2017]]</calculatedColumnFormula>
    </tableColumn>
  </tableColumns>
  <tableStyleInfo name="TableStyleMedium11" showFirstColumn="0" showLastColumn="0" showRowStripes="1" showColumnStripes="0"/>
</table>
</file>

<file path=xl/tables/table247.xml><?xml version="1.0" encoding="utf-8"?>
<table xmlns="http://schemas.openxmlformats.org/spreadsheetml/2006/main" id="781" name="Таблица8148180290755782" displayName="Таблица8148180290755782" ref="B4:H5" totalsRowShown="0" headerRowDxfId="2691" dataDxfId="2690">
  <tableColumns count="7">
    <tableColumn id="1" name="Объем выходов, млн долл." dataDxfId="2689"/>
    <tableColumn id="11" name="2012" dataDxfId="2688"/>
    <tableColumn id="12" name="2013" dataDxfId="2687"/>
    <tableColumn id="13" name="2014" dataDxfId="2686"/>
    <tableColumn id="14" name="2015" dataDxfId="2685"/>
    <tableColumn id="15" name="2016" dataDxfId="2684"/>
    <tableColumn id="16" name="I.2017" dataDxfId="2683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id="782" name="Таблица810149181291756783" displayName="Таблица810149181291756783" ref="B24:H25" totalsRowShown="0" headerRowDxfId="2682" dataDxfId="2681">
  <tableColumns count="7">
    <tableColumn id="1" name="Число выходов" dataDxfId="2680"/>
    <tableColumn id="11" name="2012" dataDxfId="2679"/>
    <tableColumn id="12" name="2013" dataDxfId="2678"/>
    <tableColumn id="13" name="2014" dataDxfId="2677"/>
    <tableColumn id="14" name="2015" dataDxfId="2676"/>
    <tableColumn id="15" name="2016" dataDxfId="2675"/>
    <tableColumn id="16" name="I.2017" dataDxfId="2674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id="783" name="Таблица810149181291175757784" displayName="Таблица810149181291175757784" ref="B44:H47" totalsRowCount="1" headerRowDxfId="2673" dataDxfId="2672">
  <tableColumns count="7">
    <tableColumn id="1" name="Число выходов" totalsRowLabel="Итог" dataDxfId="2671" totalsRowDxfId="454"/>
    <tableColumn id="11" name="2012" totalsRowLabel="11" dataDxfId="2670" totalsRowDxfId="453">
      <calculatedColumnFormula>COUNTIFS(#REF!,2012,#REF!,TRUE,#REF!,TRUE,#REF!,TRUE,#REF!,TRUE)</calculatedColumnFormula>
    </tableColumn>
    <tableColumn id="12" name="2013" totalsRowLabel="8" dataDxfId="2669" totalsRowDxfId="452">
      <calculatedColumnFormula>COUNTIFS(#REF!,2013,#REF!,TRUE,#REF!,TRUE,#REF!,TRUE,#REF!,TRUE)</calculatedColumnFormula>
    </tableColumn>
    <tableColumn id="13" name="2014" totalsRowLabel="20" dataDxfId="2668" totalsRowDxfId="451">
      <calculatedColumnFormula>COUNTIFS(#REF!,2014,#REF!,TRUE,#REF!,TRUE,#REF!,TRUE,#REF!,TRUE)</calculatedColumnFormula>
    </tableColumn>
    <tableColumn id="14" name="2015" totalsRowLabel="16" dataDxfId="2667" totalsRowDxfId="450">
      <calculatedColumnFormula>COUNTIFS(#REF!,2015,#REF!,TRUE,#REF!,TRUE,#REF!,TRUE,#REF!,TRUE)</calculatedColumnFormula>
    </tableColumn>
    <tableColumn id="15" name="2016" totalsRowLabel="4" dataDxfId="2666" totalsRowDxfId="449">
      <calculatedColumnFormula>COUNTIFS(#REF!,2016,#REF!,TRUE,#REF!,TRUE,#REF!,TRUE,#REF!,TRUE)</calculatedColumnFormula>
    </tableColumn>
    <tableColumn id="16" name="I.2017" totalsRowLabel="1" dataDxfId="2665" totalsRowDxfId="448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61" name="Таблица333662" displayName="Таблица333662" ref="J5:P14" totalsRowCount="1" headerRowDxfId="4894" dataDxfId="4893">
  <tableColumns count="7">
    <tableColumn id="1" name="Федеральный округ" totalsRowLabel="Итог" dataDxfId="4892" totalsRowDxfId="1868"/>
    <tableColumn id="2" name="2012" totalsRowLabel="100,0%" dataDxfId="4891" totalsRowDxfId="1867">
      <calculatedColumnFormula>Таблица3360[[#This Row],[2012]]/Таблица3360[[#Totals],[2012]]</calculatedColumnFormula>
    </tableColumn>
    <tableColumn id="3" name="2013" totalsRowLabel="100,0%" dataDxfId="4890" totalsRowDxfId="1866">
      <calculatedColumnFormula>Таблица3360[[#This Row],[2013]]/Таблица3360[[#Totals],[2013]]</calculatedColumnFormula>
    </tableColumn>
    <tableColumn id="4" name="2014" totalsRowLabel="100,0%" dataDxfId="4889" totalsRowDxfId="1865">
      <calculatedColumnFormula>Таблица3360[[#This Row],[2014]]/Таблица3360[[#Totals],[2014]]</calculatedColumnFormula>
    </tableColumn>
    <tableColumn id="5" name="2015" totalsRowLabel="100,0%" dataDxfId="4888" totalsRowDxfId="1864">
      <calculatedColumnFormula>Таблица3360[[#This Row],[2015]]/Таблица3360[[#Totals],[2015]]</calculatedColumnFormula>
    </tableColumn>
    <tableColumn id="6" name="2016" totalsRowLabel="100,0%" dataDxfId="4887" totalsRowDxfId="1863">
      <calculatedColumnFormula>Таблица3360[[#This Row],[2016]]/Таблица3360[[#Totals],[2016]]</calculatedColumnFormula>
    </tableColumn>
    <tableColumn id="7" name="I.2017" totalsRowLabel="100,0%" dataDxfId="4886" totalsRowDxfId="1862">
      <calculatedColumnFormula>Таблица3360[[#This Row],[I.2017]]/Таблица3360[[#Totals],[I.2017]]</calculatedColumnFormula>
    </tableColumn>
  </tableColumns>
  <tableStyleInfo name="TableStyleMedium11" showFirstColumn="0" showLastColumn="0" showRowStripes="1" showColumnStripes="0"/>
</table>
</file>

<file path=xl/tables/table250.xml><?xml version="1.0" encoding="utf-8"?>
<table xmlns="http://schemas.openxmlformats.org/spreadsheetml/2006/main" id="784" name="Таблица23158758774785" displayName="Таблица23158758774785" ref="B5:H16" totalsRowCount="1" headerRowDxfId="2663" dataDxfId="2662">
  <tableColumns count="7">
    <tableColumn id="1" name="Способы выхода" totalsRowLabel="Итог" dataDxfId="2661" totalsRowDxfId="447"/>
    <tableColumn id="2" name="2012" totalsRowLabel="239" dataDxfId="2660" totalsRowDxfId="446">
      <calculatedColumnFormula>SUMIFS(#REF!,#REF!,2012, #REF!, TRUE,#REF!,TRUE,#REF!,"Биотехнологии")</calculatedColumnFormula>
    </tableColumn>
    <tableColumn id="3" name="2013" totalsRowLabel="4794" dataDxfId="2659" totalsRowDxfId="445">
      <calculatedColumnFormula>SUMIFS(#REF!,#REF!,2013, #REF!, TRUE,#REF!,TRUE,#REF!,"Биотехнологии")</calculatedColumnFormula>
    </tableColumn>
    <tableColumn id="4" name="2014" totalsRowLabel="3133" dataDxfId="2658" totalsRowDxfId="444">
      <calculatedColumnFormula>SUMIFS(#REF!,#REF!,2014, #REF!, TRUE,#REF!,TRUE,#REF!,"Биотехнологии")</calculatedColumnFormula>
    </tableColumn>
    <tableColumn id="5" name="2015" totalsRowLabel="707" dataDxfId="2657" totalsRowDxfId="443">
      <calculatedColumnFormula>SUMIFS(#REF!,#REF!,2015, #REF!, TRUE,#REF!,TRUE,#REF!,"Биотехнологии")</calculatedColumnFormula>
    </tableColumn>
    <tableColumn id="6" name="2016" totalsRowLabel="535" dataDxfId="2656" totalsRowDxfId="442">
      <calculatedColumnFormula>SUMIFS(#REF!,#REF!,2016, #REF!, TRUE,#REF!,TRUE,#REF!,"Биотехнологии")</calculatedColumnFormula>
    </tableColumn>
    <tableColumn id="7" name="I.2017" totalsRowLabel="0" dataDxfId="2655" totalsRowDxfId="441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id="785" name="Таблица2325159759775786" displayName="Таблица2325159759775786" ref="B42:H53" totalsRowCount="1" headerRowDxfId="2654" dataDxfId="2653">
  <tableColumns count="7">
    <tableColumn id="1" name="Способы выхода" totalsRowLabel="Итог" dataDxfId="2652" totalsRowDxfId="433"/>
    <tableColumn id="2" name="2012" totalsRowLabel="11" dataDxfId="2651" totalsRowDxfId="432"/>
    <tableColumn id="3" name="2013" totalsRowLabel="8" dataDxfId="2650" totalsRowDxfId="431"/>
    <tableColumn id="4" name="2014" totalsRowLabel="17" dataDxfId="2649" totalsRowDxfId="430"/>
    <tableColumn id="5" name="2015" totalsRowLabel="14" dataDxfId="2648" totalsRowDxfId="429"/>
    <tableColumn id="6" name="2016" totalsRowLabel="3" dataDxfId="2647" totalsRowDxfId="428"/>
    <tableColumn id="7" name="I.2017" totalsRowLabel="1" dataDxfId="2646" totalsRowDxfId="427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id="786" name="Таблица2328160760776787" displayName="Таблица2328160760776787" ref="J5:P16" totalsRowCount="1" headerRowDxfId="2645" dataDxfId="2644">
  <tableColumns count="7">
    <tableColumn id="1" name="Способы выхода" totalsRowLabel="Итог" dataDxfId="2643" totalsRowDxfId="440"/>
    <tableColumn id="2" name="2012" totalsRowLabel="100,0%" dataDxfId="2642" totalsRowDxfId="439">
      <calculatedColumnFormula>Таблица23158758774785[[#This Row],[2012]]/Таблица23158758774785[[#Totals],[2012]]</calculatedColumnFormula>
    </tableColumn>
    <tableColumn id="3" name="2013" totalsRowLabel="100,0%" dataDxfId="2641" totalsRowDxfId="438">
      <calculatedColumnFormula>Таблица23158758774785[[#This Row],[2013]]/Таблица23158758774785[[#Totals],[2013]]</calculatedColumnFormula>
    </tableColumn>
    <tableColumn id="4" name="2014" totalsRowLabel="100,0%" dataDxfId="2640" totalsRowDxfId="437">
      <calculatedColumnFormula>Таблица23158758774785[[#This Row],[2014]]/Таблица23158758774785[[#Totals],[2014]]</calculatedColumnFormula>
    </tableColumn>
    <tableColumn id="5" name="2015" totalsRowLabel="100,0%" dataDxfId="2639" totalsRowDxfId="436">
      <calculatedColumnFormula>Таблица23158758774785[[#This Row],[2015]]/Таблица23158758774785[[#Totals],[2015]]</calculatedColumnFormula>
    </tableColumn>
    <tableColumn id="6" name="2016" totalsRowLabel="100,0%" dataDxfId="2638" totalsRowDxfId="435">
      <calculatedColumnFormula>Таблица23158758774785[[#This Row],[2016]]/Таблица23158758774785[[#Totals],[2016]]</calculatedColumnFormula>
    </tableColumn>
    <tableColumn id="7" name="I.2017" dataDxfId="2637" totalsRowDxfId="434">
      <calculatedColumnFormula>Таблица23158758774785[[#This Row],[I.2017]]/Таблица23158758774785[[#Totals],[I.2017]]</calculatedColumnFormula>
    </tableColumn>
  </tableColumns>
  <tableStyleInfo name="TableStyleMedium11" showFirstColumn="0" showLastColumn="0" showRowStripes="1" showColumnStripes="0"/>
</table>
</file>

<file path=xl/tables/table253.xml><?xml version="1.0" encoding="utf-8"?>
<table xmlns="http://schemas.openxmlformats.org/spreadsheetml/2006/main" id="787" name="Таблица232529161761777788" displayName="Таблица232529161761777788" ref="J42:P53" totalsRowCount="1" headerRowDxfId="2636" dataDxfId="2635">
  <tableColumns count="7">
    <tableColumn id="1" name="Способы выхода" totalsRowLabel="Итог" dataDxfId="2634" totalsRowDxfId="426"/>
    <tableColumn id="2" name="2012" totalsRowLabel="100,0%" dataDxfId="2633" totalsRowDxfId="425">
      <calculatedColumnFormula>Таблица2325159759775786[[#This Row],[2012]]/Таблица2325159759775786[[#Totals],[2012]]</calculatedColumnFormula>
    </tableColumn>
    <tableColumn id="3" name="2013" totalsRowLabel="100,0%" dataDxfId="2632" totalsRowDxfId="424">
      <calculatedColumnFormula>Таблица2325159759775786[[#This Row],[2013]]/Таблица2325159759775786[[#Totals],[2013]]</calculatedColumnFormula>
    </tableColumn>
    <tableColumn id="4" name="2014" totalsRowLabel="100,0%" dataDxfId="2631" totalsRowDxfId="423">
      <calculatedColumnFormula>Таблица2325159759775786[[#This Row],[2014]]/Таблица2325159759775786[[#Totals],[2014]]</calculatedColumnFormula>
    </tableColumn>
    <tableColumn id="5" name="2015" totalsRowLabel="100,0%" dataDxfId="2630" totalsRowDxfId="422">
      <calculatedColumnFormula>Таблица2325159759775786[[#This Row],[2015]]/Таблица2325159759775786[[#Totals],[2015]]</calculatedColumnFormula>
    </tableColumn>
    <tableColumn id="6" name="2016" totalsRowLabel="100,0%" dataDxfId="2629" totalsRowDxfId="421">
      <calculatedColumnFormula>Таблица2325159759775786[[#This Row],[2016]]/Таблица2325159759775786[[#Totals],[2016]]</calculatedColumnFormula>
    </tableColumn>
    <tableColumn id="7" name="I.2017" totalsRowLabel="100,0%" dataDxfId="2628" totalsRowDxfId="420">
      <calculatedColumnFormula>Таблица2325159759775786[[#This Row],[I.2017]]/Таблица2325159759775786[[#Totals],[I.2017]]</calculatedColumnFormula>
    </tableColumn>
  </tableColumns>
  <tableStyleInfo name="TableStyleMedium11" showFirstColumn="0" showLastColumn="0" showRowStripes="1" showColumnStripes="0"/>
</table>
</file>

<file path=xl/tables/table254.xml><?xml version="1.0" encoding="utf-8"?>
<table xmlns="http://schemas.openxmlformats.org/spreadsheetml/2006/main" id="788" name="Таблица23158758789" displayName="Таблица23158758789" ref="B5:H22" totalsRowCount="1" headerRowDxfId="2622" dataDxfId="2621">
  <tableColumns count="7">
    <tableColumn id="1" name="Отрасли" totalsRowLabel="Итог" dataDxfId="2620" totalsRowDxfId="419"/>
    <tableColumn id="2" name="2012" totalsRowLabel="239" dataDxfId="2619" totalsRowDxfId="418">
      <calculatedColumnFormula>SUMIFS(#REF!,#REF!,2012,#REF!,TRUE,#REF!,TRUE,#REF!,TRUE,#REF!,"Биотехнологии")</calculatedColumnFormula>
    </tableColumn>
    <tableColumn id="3" name="2013" totalsRowLabel="4794" dataDxfId="2618" totalsRowDxfId="417">
      <calculatedColumnFormula>SUMIFS(#REF!,#REF!,2013,#REF!,TRUE,#REF!,TRUE,#REF!,TRUE,#REF!,"Биотехнологии")</calculatedColumnFormula>
    </tableColumn>
    <tableColumn id="4" name="2014" totalsRowLabel="2832" dataDxfId="2617" totalsRowDxfId="416">
      <calculatedColumnFormula>SUMIFS(#REF!,#REF!,2014,#REF!,TRUE,#REF!,TRUE,#REF!,TRUE,#REF!,"Биотехнологии")</calculatedColumnFormula>
    </tableColumn>
    <tableColumn id="5" name="2015" totalsRowLabel="718" dataDxfId="2616" totalsRowDxfId="415">
      <calculatedColumnFormula>SUMIFS(#REF!,#REF!,2015,#REF!,TRUE,#REF!,TRUE,#REF!,TRUE,#REF!,"Биотехнологии")</calculatedColumnFormula>
    </tableColumn>
    <tableColumn id="6" name="2016" totalsRowLabel="535" dataDxfId="2615" totalsRowDxfId="414">
      <calculatedColumnFormula>SUMIFS(#REF!,#REF!,2016,#REF!,TRUE,#REF!,TRUE,#REF!,TRUE,#REF!,"Биотехнологии")</calculatedColumnFormula>
    </tableColumn>
    <tableColumn id="7" name="I.2017" totalsRowLabel="0" dataDxfId="2614" totalsRowDxfId="41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id="789" name="Таблица2325159759790" displayName="Таблица2325159759790" ref="B47:H64" totalsRowCount="1" headerRowDxfId="2613" dataDxfId="2612">
  <tableColumns count="7">
    <tableColumn id="1" name="Отрасли" totalsRowLabel="Итог" dataDxfId="2611" totalsRowDxfId="405"/>
    <tableColumn id="2" name="2012" totalsRowLabel="11" dataDxfId="2610" totalsRowDxfId="404"/>
    <tableColumn id="3" name="2013" totalsRowLabel="8" dataDxfId="2609" totalsRowDxfId="403"/>
    <tableColumn id="4" name="2014" totalsRowLabel="17" dataDxfId="2608" totalsRowDxfId="402"/>
    <tableColumn id="5" name="2015" totalsRowLabel="14" dataDxfId="2607" totalsRowDxfId="401"/>
    <tableColumn id="6" name="2016" totalsRowLabel="4" dataDxfId="2606" totalsRowDxfId="400"/>
    <tableColumn id="7" name="I.2017" totalsRowLabel="1" dataDxfId="2605" totalsRowDxfId="399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790" name="Таблица2328160760791" displayName="Таблица2328160760791" ref="J5:P22" totalsRowCount="1" headerRowDxfId="2604" dataDxfId="2603">
  <tableColumns count="7">
    <tableColumn id="1" name="Отрасли" totalsRowLabel="Итог" dataDxfId="2602" totalsRowDxfId="412"/>
    <tableColumn id="2" name="2012" totalsRowLabel="100,0%" dataDxfId="2601" totalsRowDxfId="411">
      <calculatedColumnFormula>Таблица23158758789[[#This Row],[2012]]/Таблица23158758789[[#Totals],[2012]]</calculatedColumnFormula>
    </tableColumn>
    <tableColumn id="3" name="2013" totalsRowLabel="100,0%" dataDxfId="2600" totalsRowDxfId="410">
      <calculatedColumnFormula>Таблица23158758789[[#This Row],[2013]]/Таблица23158758789[[#Totals],[2013]]</calculatedColumnFormula>
    </tableColumn>
    <tableColumn id="4" name="2014" totalsRowLabel="100,0%" dataDxfId="2599" totalsRowDxfId="409">
      <calculatedColumnFormula>Таблица23158758789[[#This Row],[2014]]/Таблица23158758789[[#Totals],[2014]]</calculatedColumnFormula>
    </tableColumn>
    <tableColumn id="5" name="2015" totalsRowLabel="100,0%" dataDxfId="2598" totalsRowDxfId="408">
      <calculatedColumnFormula>Таблица23158758789[[#This Row],[2015]]/Таблица23158758789[[#Totals],[2015]]</calculatedColumnFormula>
    </tableColumn>
    <tableColumn id="6" name="2016" totalsRowLabel="100,0%" dataDxfId="2597" totalsRowDxfId="407">
      <calculatedColumnFormula>Таблица23158758789[[#This Row],[2016]]/Таблица23158758789[[#Totals],[2016]]</calculatedColumnFormula>
    </tableColumn>
    <tableColumn id="7" name="I.2017" dataDxfId="2596" totalsRowDxfId="406">
      <calculatedColumnFormula>Таблица23158758789[[#This Row],[I.2017]]/Таблица23158758789[[#Totals],[I.2017]]</calculatedColumnFormula>
    </tableColumn>
  </tableColumns>
  <tableStyleInfo name="TableStyleMedium11" showFirstColumn="0" showLastColumn="0" showRowStripes="1" showColumnStripes="0"/>
</table>
</file>

<file path=xl/tables/table257.xml><?xml version="1.0" encoding="utf-8"?>
<table xmlns="http://schemas.openxmlformats.org/spreadsheetml/2006/main" id="791" name="Таблица232529161761792" displayName="Таблица232529161761792" ref="J47:P64" totalsRowCount="1" headerRowDxfId="2595" dataDxfId="2594">
  <tableColumns count="7">
    <tableColumn id="1" name="Отрасли" totalsRowLabel="Итог" dataDxfId="2593" totalsRowDxfId="398"/>
    <tableColumn id="2" name="2012" totalsRowLabel="100,0%" dataDxfId="2592" totalsRowDxfId="397">
      <calculatedColumnFormula>Таблица2325159759790[[#This Row],[2012]]/Таблица2325159759790[[#Totals],[2012]]</calculatedColumnFormula>
    </tableColumn>
    <tableColumn id="3" name="2013" totalsRowLabel="100,0%" dataDxfId="2591" totalsRowDxfId="396">
      <calculatedColumnFormula>Таблица2325159759790[[#This Row],[2013]]/Таблица2325159759790[[#Totals],[2013]]</calculatedColumnFormula>
    </tableColumn>
    <tableColumn id="4" name="2014" totalsRowLabel="100,0%" dataDxfId="2590" totalsRowDxfId="395">
      <calculatedColumnFormula>Таблица2325159759790[[#This Row],[2014]]/Таблица2325159759790[[#Totals],[2014]]</calculatedColumnFormula>
    </tableColumn>
    <tableColumn id="5" name="2015" totalsRowLabel="100,0%" dataDxfId="2589" totalsRowDxfId="394">
      <calculatedColumnFormula>Таблица2325159759790[[#This Row],[2015]]/Таблица2325159759790[[#Totals],[2015]]</calculatedColumnFormula>
    </tableColumn>
    <tableColumn id="6" name="2016" totalsRowLabel="100,0%" dataDxfId="2588" totalsRowDxfId="393">
      <calculatedColumnFormula>Таблица2325159759790[[#This Row],[2016]]/Таблица2325159759790[[#Totals],[2016]]</calculatedColumnFormula>
    </tableColumn>
    <tableColumn id="7" name="I.2017" totalsRowLabel="100,0%" dataDxfId="2587" totalsRowDxfId="392">
      <calculatedColumnFormula>Таблица2325159759790[[#This Row],[I.2017]]/Таблица2325159759790[[#Totals],[I.2017]]</calculatedColumnFormula>
    </tableColumn>
  </tableColumns>
  <tableStyleInfo name="TableStyleMedium11" showFirstColumn="0" showLastColumn="0" showRowStripes="1" showColumnStripes="0"/>
</table>
</file>

<file path=xl/tables/table258.xml><?xml version="1.0" encoding="utf-8"?>
<table xmlns="http://schemas.openxmlformats.org/spreadsheetml/2006/main" id="792" name="Таблица29162762793" displayName="Таблица29162762793" ref="B117:H122" totalsRowCount="1" headerRowDxfId="2586" dataDxfId="2585">
  <tableColumns count="7">
    <tableColumn id="1" name="Сектор" totalsRowLabel="Итог" dataDxfId="2584" totalsRowDxfId="377"/>
    <tableColumn id="2" name="2012" totalsRowLabel="11" dataDxfId="2583" totalsRowDxfId="376"/>
    <tableColumn id="3" name="2013" totalsRowLabel="8" dataDxfId="2582" totalsRowDxfId="375"/>
    <tableColumn id="4" name="2014" totalsRowLabel="17" dataDxfId="2581" totalsRowDxfId="374"/>
    <tableColumn id="5" name="2015" totalsRowLabel="14" dataDxfId="2580" totalsRowDxfId="373"/>
    <tableColumn id="6" name="2016" totalsRowLabel="4" dataDxfId="2579" totalsRowDxfId="372"/>
    <tableColumn id="7" name="I.2017" totalsRowLabel="1" dataDxfId="2578" totalsRowDxfId="371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id="793" name="Таблица2931163763794" displayName="Таблица2931163763794" ref="B91:H96" totalsRowCount="1" headerRowDxfId="2577" dataDxfId="2576">
  <tableColumns count="7">
    <tableColumn id="1" name="Сектор" totalsRowLabel="Итог" dataDxfId="2575" totalsRowDxfId="391"/>
    <tableColumn id="2" name="2012" totalsRowLabel="239" dataDxfId="2574" totalsRowDxfId="390">
      <calculatedColumnFormula>SUMIFS(#REF!,#REF!,2012, #REF!, TRUE,#REF!,TRUE,#REF!,"Биотехнологии")</calculatedColumnFormula>
    </tableColumn>
    <tableColumn id="3" name="2013" totalsRowLabel="4794" dataDxfId="2573" totalsRowDxfId="389">
      <calculatedColumnFormula>SUMIFS(#REF!,#REF!,2013, #REF!, TRUE,#REF!,TRUE,#REF!,"Биотехнологии")</calculatedColumnFormula>
    </tableColumn>
    <tableColumn id="4" name="2014" totalsRowLabel="2832" dataDxfId="2572" totalsRowDxfId="388">
      <calculatedColumnFormula>SUMIFS(#REF!,#REF!,2014, #REF!, TRUE,#REF!,TRUE,#REF!,"Биотехнологии")</calculatedColumnFormula>
    </tableColumn>
    <tableColumn id="5" name="2015" totalsRowLabel="718" dataDxfId="2571" totalsRowDxfId="387">
      <calculatedColumnFormula>SUMIFS(#REF!,#REF!,2015, #REF!, TRUE,#REF!,TRUE,#REF!,"Биотехнологии")</calculatedColumnFormula>
    </tableColumn>
    <tableColumn id="6" name="2016" totalsRowLabel="535" dataDxfId="2570" totalsRowDxfId="386">
      <calculatedColumnFormula>SUMIFS(#REF!,#REF!,2016, #REF!, TRUE,#REF!,TRUE,#REF!,"Биотехнологии")</calculatedColumnFormula>
    </tableColumn>
    <tableColumn id="7" name="I.2017" totalsRowLabel="0" dataDxfId="2569" totalsRowDxfId="385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62" name="Таблица33363763" displayName="Таблица33363763" ref="J37:P46" totalsRowCount="1" headerRowDxfId="4885" dataDxfId="4884">
  <tableColumns count="7">
    <tableColumn id="1" name="Федеральный округ" totalsRowLabel="Итог" dataDxfId="4883" totalsRowDxfId="1854"/>
    <tableColumn id="2" name="2012" totalsRowLabel="100,0%" dataDxfId="4882" totalsRowDxfId="1853">
      <calculatedColumnFormula>Таблица333561[[#This Row],[2012]]/Таблица333561[[#Totals],[2012]]</calculatedColumnFormula>
    </tableColumn>
    <tableColumn id="3" name="2013" totalsRowLabel="100,0%" dataDxfId="4881" totalsRowDxfId="1852">
      <calculatedColumnFormula>Таблица333561[[#This Row],[2013]]/Таблица333561[[#Totals],[2013]]</calculatedColumnFormula>
    </tableColumn>
    <tableColumn id="4" name="2014" totalsRowLabel="100,0%" dataDxfId="4880" totalsRowDxfId="1851">
      <calculatedColumnFormula>Таблица333561[[#This Row],[2014]]/Таблица333561[[#Totals],[2014]]</calculatedColumnFormula>
    </tableColumn>
    <tableColumn id="5" name="2015" totalsRowLabel="100,0%" dataDxfId="4879" totalsRowDxfId="1850">
      <calculatedColumnFormula>Таблица333561[[#This Row],[2015]]/Таблица333561[[#Totals],[2015]]</calculatedColumnFormula>
    </tableColumn>
    <tableColumn id="6" name="2016" totalsRowLabel="100,0%" dataDxfId="4878" totalsRowDxfId="1849">
      <calculatedColumnFormula>Таблица333561[[#This Row],[2016]]/Таблица333561[[#Totals],[2016]]</calculatedColumnFormula>
    </tableColumn>
    <tableColumn id="7" name="I.2017" totalsRowLabel="100,0%" dataDxfId="4877" totalsRowDxfId="1848">
      <calculatedColumnFormula>Таблица333561[[#This Row],[I.2017]]/Таблица333561[[#Totals],[I.2017]]</calculatedColumnFormula>
    </tableColumn>
  </tableColumns>
  <tableStyleInfo name="TableStyleMedium11" showFirstColumn="0" showLastColumn="0" showRowStripes="1" showColumnStripes="0"/>
</table>
</file>

<file path=xl/tables/table260.xml><?xml version="1.0" encoding="utf-8"?>
<table xmlns="http://schemas.openxmlformats.org/spreadsheetml/2006/main" id="794" name="Таблица293132164764795" displayName="Таблица293132164764795" ref="J91:P96" totalsRowCount="1" headerRowDxfId="2568" dataDxfId="2567">
  <tableColumns count="7">
    <tableColumn id="1" name="Сектор" totalsRowLabel="Итог" dataDxfId="2566" totalsRowDxfId="384"/>
    <tableColumn id="2" name="2012" totalsRowLabel="100,0%" dataDxfId="2565" totalsRowDxfId="383">
      <calculatedColumnFormula>Таблица2931163763794[[#This Row],[2012]]/Таблица2931163763794[[#Totals],[2012]]</calculatedColumnFormula>
    </tableColumn>
    <tableColumn id="3" name="2013" totalsRowLabel="100,0%" dataDxfId="2564" totalsRowDxfId="382">
      <calculatedColumnFormula>Таблица2931163763794[[#This Row],[2013]]/Таблица2931163763794[[#Totals],[2013]]</calculatedColumnFormula>
    </tableColumn>
    <tableColumn id="4" name="2014" totalsRowLabel="100,0%" dataDxfId="2563" totalsRowDxfId="381">
      <calculatedColumnFormula>Таблица2931163763794[[#This Row],[2014]]/Таблица2931163763794[[#Totals],[2014]]</calculatedColumnFormula>
    </tableColumn>
    <tableColumn id="5" name="2015" totalsRowLabel="100,0%" dataDxfId="2562" totalsRowDxfId="380">
      <calculatedColumnFormula>Таблица2931163763794[[#This Row],[2015]]/Таблица2931163763794[[#Totals],[2015]]</calculatedColumnFormula>
    </tableColumn>
    <tableColumn id="6" name="2016" totalsRowLabel="100,0%" dataDxfId="2561" totalsRowDxfId="379">
      <calculatedColumnFormula>Таблица2931163763794[[#This Row],[2016]]/Таблица2931163763794[[#Totals],[2016]]</calculatedColumnFormula>
    </tableColumn>
    <tableColumn id="7" name="I.2017" dataDxfId="2560" totalsRowDxfId="378">
      <calculatedColumnFormula>Таблица2931163763794[[#This Row],[I.2017]]/Таблица2931163763794[[#Totals],[I.2017]]</calculatedColumnFormula>
    </tableColumn>
  </tableColumns>
  <tableStyleInfo name="TableStyleMedium11" showFirstColumn="0" showLastColumn="0" showRowStripes="1" showColumnStripes="0"/>
</table>
</file>

<file path=xl/tables/table261.xml><?xml version="1.0" encoding="utf-8"?>
<table xmlns="http://schemas.openxmlformats.org/spreadsheetml/2006/main" id="795" name="Таблица29313233165765796" displayName="Таблица29313233165765796" ref="J117:P122" totalsRowCount="1" headerRowDxfId="2559" dataDxfId="2558">
  <tableColumns count="7">
    <tableColumn id="1" name="Сектор" totalsRowLabel="Итог" dataDxfId="2557" totalsRowDxfId="370"/>
    <tableColumn id="2" name="2012" totalsRowLabel="100,0%" dataDxfId="2556" totalsRowDxfId="369">
      <calculatedColumnFormula>Таблица29162762793[[#This Row],[2012]]/Таблица29162762793[[#Totals],[2012]]</calculatedColumnFormula>
    </tableColumn>
    <tableColumn id="3" name="2013" totalsRowLabel="100,0%" dataDxfId="2555" totalsRowDxfId="368">
      <calculatedColumnFormula>Таблица29162762793[[#This Row],[2013]]/Таблица29162762793[[#Totals],[2013]]</calculatedColumnFormula>
    </tableColumn>
    <tableColumn id="4" name="2014" totalsRowLabel="100,0%" dataDxfId="2554" totalsRowDxfId="367">
      <calculatedColumnFormula>Таблица29162762793[[#This Row],[2014]]/Таблица29162762793[[#Totals],[2014]]</calculatedColumnFormula>
    </tableColumn>
    <tableColumn id="5" name="2015" totalsRowLabel="100,0%" dataDxfId="2553" totalsRowDxfId="366">
      <calculatedColumnFormula>Таблица29162762793[[#This Row],[2015]]/Таблица29162762793[[#Totals],[2015]]</calculatedColumnFormula>
    </tableColumn>
    <tableColumn id="6" name="2016" totalsRowLabel="100,0%" dataDxfId="2552" totalsRowDxfId="365">
      <calculatedColumnFormula>Таблица29162762793[[#This Row],[2016]]/Таблица29162762793[[#Totals],[2016]]</calculatedColumnFormula>
    </tableColumn>
    <tableColumn id="7" name="I.2017" totalsRowLabel="100,0%" dataDxfId="2551" totalsRowDxfId="364">
      <calculatedColumnFormula>Таблица29162762793[[#This Row],[I.2017]]/Таблица29162762793[[#Totals],[I.2017]]</calculatedColumnFormula>
    </tableColumn>
  </tableColumns>
  <tableStyleInfo name="TableStyleMedium11" showFirstColumn="0" showLastColumn="0" showRowStripes="1" showColumnStripes="0"/>
</table>
</file>

<file path=xl/tables/table262.xml><?xml version="1.0" encoding="utf-8"?>
<table xmlns="http://schemas.openxmlformats.org/spreadsheetml/2006/main" id="796" name="Таблица8148180290755782797" displayName="Таблица8148180290755782797" ref="B4:H5" totalsRowShown="0" headerRowDxfId="2550" dataDxfId="2549">
  <tableColumns count="7">
    <tableColumn id="1" name="Объем выходов, млн долл." dataDxfId="2548"/>
    <tableColumn id="11" name="2012" dataDxfId="2547"/>
    <tableColumn id="12" name="2013" dataDxfId="2546"/>
    <tableColumn id="13" name="2014" dataDxfId="2545"/>
    <tableColumn id="14" name="2015" dataDxfId="2544"/>
    <tableColumn id="15" name="2016" dataDxfId="2543"/>
    <tableColumn id="16" name="I.2017" dataDxfId="2542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id="797" name="Таблица810149181291756783798" displayName="Таблица810149181291756783798" ref="B24:H25" totalsRowShown="0" headerRowDxfId="2541" dataDxfId="2540">
  <tableColumns count="7">
    <tableColumn id="1" name="Число инвестиций" dataDxfId="2539"/>
    <tableColumn id="11" name="2012" dataDxfId="2538"/>
    <tableColumn id="12" name="2013" dataDxfId="2537"/>
    <tableColumn id="13" name="2014" dataDxfId="2536"/>
    <tableColumn id="14" name="2015" dataDxfId="2535"/>
    <tableColumn id="15" name="2016" dataDxfId="2534"/>
    <tableColumn id="16" name="I.2017" dataDxfId="2533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id="798" name="Таблица810149181291175757784799" displayName="Таблица810149181291175757784799" ref="B44:H47" totalsRowCount="1" headerRowDxfId="2532" dataDxfId="2531">
  <tableColumns count="7">
    <tableColumn id="1" name="Число инвестиций" totalsRowLabel="Итог" dataDxfId="2530" totalsRowDxfId="363"/>
    <tableColumn id="11" name="2012" totalsRowLabel="11" dataDxfId="2529" totalsRowDxfId="362">
      <calculatedColumnFormula>COUNTIFS(#REF!,2012,#REF!,TRUE,#REF!,TRUE,#REF!,TRUE,#REF!,TRUE)</calculatedColumnFormula>
    </tableColumn>
    <tableColumn id="12" name="2013" totalsRowLabel="12" dataDxfId="2528" totalsRowDxfId="361">
      <calculatedColumnFormula>COUNTIFS(#REF!,2013,#REF!,TRUE,#REF!,TRUE,#REF!,TRUE,#REF!,TRUE)</calculatedColumnFormula>
    </tableColumn>
    <tableColumn id="13" name="2014" totalsRowLabel="23" dataDxfId="2527" totalsRowDxfId="360">
      <calculatedColumnFormula>COUNTIFS(#REF!,2014,#REF!,TRUE,#REF!,TRUE,#REF!,TRUE,#REF!,TRUE)</calculatedColumnFormula>
    </tableColumn>
    <tableColumn id="14" name="2015" totalsRowLabel="34" dataDxfId="2526" totalsRowDxfId="359">
      <calculatedColumnFormula>COUNTIFS(#REF!,2015,#REF!,TRUE,#REF!,TRUE,#REF!,TRUE,#REF!,TRUE)</calculatedColumnFormula>
    </tableColumn>
    <tableColumn id="15" name="2016" totalsRowLabel="45" dataDxfId="2525" totalsRowDxfId="358">
      <calculatedColumnFormula>COUNTIFS(#REF!,2016,#REF!,TRUE,#REF!,TRUE,#REF!,TRUE,#REF!,TRUE)</calculatedColumnFormula>
    </tableColumn>
    <tableColumn id="16" name="I.2017" totalsRowLabel="7" dataDxfId="2524" totalsRowDxfId="357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799" name="Таблица23158758774785800" displayName="Таблица23158758774785800" ref="B5:H16" totalsRowCount="1" headerRowDxfId="2522" dataDxfId="2521">
  <tableColumns count="7">
    <tableColumn id="1" name="Способы выхода" totalsRowLabel="Итог" dataDxfId="2520" totalsRowDxfId="356"/>
    <tableColumn id="2" name="2012" totalsRowLabel="51" dataDxfId="2519" totalsRowDxfId="355">
      <calculatedColumnFormula>SUMIFS(#REF!,#REF!,2012, #REF!, TRUE,#REF!,TRUE,#REF!,"Биотехнологии")</calculatedColumnFormula>
    </tableColumn>
    <tableColumn id="3" name="2013" totalsRowLabel="6" dataDxfId="2518" totalsRowDxfId="354">
      <calculatedColumnFormula>SUMIFS(#REF!,#REF!,2013, #REF!, TRUE,#REF!,TRUE,#REF!,"Биотехнологии")</calculatedColumnFormula>
    </tableColumn>
    <tableColumn id="4" name="2014" totalsRowLabel="78" dataDxfId="2517" totalsRowDxfId="353">
      <calculatedColumnFormula>SUMIFS(#REF!,#REF!,2014, #REF!, TRUE,#REF!,TRUE,#REF!,"Биотехнологии")</calculatedColumnFormula>
    </tableColumn>
    <tableColumn id="5" name="2015" totalsRowLabel="1206" dataDxfId="2516" totalsRowDxfId="352">
      <calculatedColumnFormula>SUMIFS(#REF!,#REF!,2015, #REF!, TRUE,#REF!,TRUE,#REF!,"Биотехнологии")</calculatedColumnFormula>
    </tableColumn>
    <tableColumn id="6" name="2016" totalsRowLabel="61" dataDxfId="2515" totalsRowDxfId="351">
      <calculatedColumnFormula>SUMIFS(#REF!,#REF!,2016, #REF!, TRUE,#REF!,TRUE,#REF!,"Биотехнологии")</calculatedColumnFormula>
    </tableColumn>
    <tableColumn id="7" name="I.2017" totalsRowLabel="20" dataDxfId="2514" totalsRowDxfId="350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id="800" name="Таблица2325159759775786801" displayName="Таблица2325159759775786801" ref="B42:H53" totalsRowCount="1" headerRowDxfId="2513" dataDxfId="2512">
  <tableColumns count="7">
    <tableColumn id="1" name="Способы выхода" totalsRowLabel="Итог" dataDxfId="2511" totalsRowDxfId="342"/>
    <tableColumn id="2" name="2012" totalsRowLabel="11" dataDxfId="2510" totalsRowDxfId="341"/>
    <tableColumn id="3" name="2013" totalsRowLabel="12" dataDxfId="2509" totalsRowDxfId="340"/>
    <tableColumn id="4" name="2014" totalsRowLabel="23" dataDxfId="2508" totalsRowDxfId="339"/>
    <tableColumn id="5" name="2015" totalsRowLabel="25" dataDxfId="2507" totalsRowDxfId="338"/>
    <tableColumn id="6" name="2016" totalsRowLabel="42" dataDxfId="2506" totalsRowDxfId="337"/>
    <tableColumn id="7" name="I.2017" totalsRowLabel="7" dataDxfId="2505" totalsRowDxfId="336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id="801" name="Таблица2328160760776787802" displayName="Таблица2328160760776787802" ref="J5:P16" totalsRowCount="1" headerRowDxfId="2504" dataDxfId="2503">
  <tableColumns count="7">
    <tableColumn id="1" name="Способы выхода" totalsRowLabel="Итог" dataDxfId="2502" totalsRowDxfId="349"/>
    <tableColumn id="2" name="2012" totalsRowLabel="100,0%" dataDxfId="2501" totalsRowDxfId="348">
      <calculatedColumnFormula>Таблица23158758774785800[[#This Row],[2012]]/Таблица23158758774785800[[#Totals],[2012]]</calculatedColumnFormula>
    </tableColumn>
    <tableColumn id="3" name="2013" totalsRowLabel="100,0%" dataDxfId="2500" totalsRowDxfId="347">
      <calculatedColumnFormula>Таблица23158758774785800[[#This Row],[2013]]/Таблица23158758774785800[[#Totals],[2013]]</calculatedColumnFormula>
    </tableColumn>
    <tableColumn id="4" name="2014" totalsRowLabel="100,0%" dataDxfId="2499" totalsRowDxfId="346">
      <calculatedColumnFormula>Таблица23158758774785800[[#This Row],[2014]]/Таблица23158758774785800[[#Totals],[2014]]</calculatedColumnFormula>
    </tableColumn>
    <tableColumn id="5" name="2015" totalsRowLabel="100,0%" dataDxfId="2498" totalsRowDxfId="345">
      <calculatedColumnFormula>Таблица23158758774785800[[#This Row],[2015]]/Таблица23158758774785800[[#Totals],[2015]]</calculatedColumnFormula>
    </tableColumn>
    <tableColumn id="6" name="2016" totalsRowLabel="100,0%" dataDxfId="2497" totalsRowDxfId="344">
      <calculatedColumnFormula>Таблица23158758774785800[[#This Row],[2016]]/Таблица23158758774785800[[#Totals],[2016]]</calculatedColumnFormula>
    </tableColumn>
    <tableColumn id="7" name="I.2017" totalsRowLabel="100,0%" dataDxfId="2496" totalsRowDxfId="343">
      <calculatedColumnFormula>Таблица23158758774785800[[#This Row],[I.2017]]/Таблица23158758774785800[[#Totals],[I.2017]]</calculatedColumnFormula>
    </tableColumn>
  </tableColumns>
  <tableStyleInfo name="TableStyleMedium11" showFirstColumn="0" showLastColumn="0" showRowStripes="1" showColumnStripes="0"/>
</table>
</file>

<file path=xl/tables/table268.xml><?xml version="1.0" encoding="utf-8"?>
<table xmlns="http://schemas.openxmlformats.org/spreadsheetml/2006/main" id="802" name="Таблица232529161761777788803" displayName="Таблица232529161761777788803" ref="J42:P53" totalsRowCount="1" headerRowDxfId="2495" dataDxfId="2494">
  <tableColumns count="7">
    <tableColumn id="1" name="Способы выхода" totalsRowLabel="Итог" dataDxfId="2493" totalsRowDxfId="335"/>
    <tableColumn id="2" name="2012" totalsRowLabel="100,0%" dataDxfId="2492" totalsRowDxfId="334">
      <calculatedColumnFormula>Таблица2325159759775786801[[#This Row],[2012]]/Таблица2325159759775786801[[#Totals],[2012]]</calculatedColumnFormula>
    </tableColumn>
    <tableColumn id="3" name="2013" totalsRowLabel="100,0%" dataDxfId="2491" totalsRowDxfId="333">
      <calculatedColumnFormula>Таблица2325159759775786801[[#This Row],[2013]]/Таблица2325159759775786801[[#Totals],[2013]]</calculatedColumnFormula>
    </tableColumn>
    <tableColumn id="4" name="2014" totalsRowLabel="100,0%" dataDxfId="2490" totalsRowDxfId="332">
      <calculatedColumnFormula>Таблица2325159759775786801[[#This Row],[2014]]/Таблица2325159759775786801[[#Totals],[2014]]</calculatedColumnFormula>
    </tableColumn>
    <tableColumn id="5" name="2015" totalsRowLabel="100,0%" dataDxfId="2489" totalsRowDxfId="331">
      <calculatedColumnFormula>Таблица2325159759775786801[[#This Row],[2015]]/Таблица2325159759775786801[[#Totals],[2015]]</calculatedColumnFormula>
    </tableColumn>
    <tableColumn id="6" name="2016" totalsRowLabel="100,0%" dataDxfId="2488" totalsRowDxfId="330">
      <calculatedColumnFormula>Таблица2325159759775786801[[#This Row],[2016]]/Таблица2325159759775786801[[#Totals],[2016]]</calculatedColumnFormula>
    </tableColumn>
    <tableColumn id="7" name="I.2017" totalsRowLabel="100,0%" dataDxfId="2487" totalsRowDxfId="329">
      <calculatedColumnFormula>Таблица2325159759775786801[[#This Row],[I.2017]]/Таблица2325159759775786801[[#Totals],[I.2017]]</calculatedColumnFormula>
    </tableColumn>
  </tableColumns>
  <tableStyleInfo name="TableStyleMedium11" showFirstColumn="0" showLastColumn="0" showRowStripes="1" showColumnStripes="0"/>
</table>
</file>

<file path=xl/tables/table269.xml><?xml version="1.0" encoding="utf-8"?>
<table xmlns="http://schemas.openxmlformats.org/spreadsheetml/2006/main" id="803" name="Таблица23158758789804" displayName="Таблица23158758789804" ref="B5:H22" totalsRowCount="1" headerRowDxfId="2481" dataDxfId="2480">
  <tableColumns count="7">
    <tableColumn id="1" name="Отрасли" totalsRowLabel="Итог" dataDxfId="2479" totalsRowDxfId="328"/>
    <tableColumn id="2" name="2012" totalsRowLabel="51" dataDxfId="2478" totalsRowDxfId="327">
      <calculatedColumnFormula>SUMIFS(#REF!,#REF!,2012,#REF!,TRUE,#REF!,TRUE,#REF!,TRUE,#REF!,"Биотехнологии")</calculatedColumnFormula>
    </tableColumn>
    <tableColumn id="3" name="2013" totalsRowLabel="6" dataDxfId="2477" totalsRowDxfId="326">
      <calculatedColumnFormula>SUMIFS(#REF!,#REF!,2013,#REF!,TRUE,#REF!,TRUE,#REF!,TRUE,#REF!,"Биотехнологии")</calculatedColumnFormula>
    </tableColumn>
    <tableColumn id="4" name="2014" totalsRowLabel="78" dataDxfId="2476" totalsRowDxfId="325">
      <calculatedColumnFormula>SUMIFS(#REF!,#REF!,2014,#REF!,TRUE,#REF!,TRUE,#REF!,TRUE,#REF!,"Биотехнологии")</calculatedColumnFormula>
    </tableColumn>
    <tableColumn id="5" name="2015" totalsRowLabel="1209" dataDxfId="2475" totalsRowDxfId="324">
      <calculatedColumnFormula>SUMIFS(#REF!,#REF!,2015,#REF!,TRUE,#REF!,TRUE,#REF!,TRUE,#REF!,"Биотехнологии")</calculatedColumnFormula>
    </tableColumn>
    <tableColumn id="6" name="2016" totalsRowLabel="66" dataDxfId="2474" totalsRowDxfId="323">
      <calculatedColumnFormula>SUMIFS(#REF!,#REF!,2016,#REF!,TRUE,#REF!,TRUE,#REF!,TRUE,#REF!,"Биотехнологии")</calculatedColumnFormula>
    </tableColumn>
    <tableColumn id="7" name="I.2017" totalsRowLabel="20" dataDxfId="2473" totalsRowDxfId="32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63" name="Таблица3764" displayName="Таблица3764" ref="B4:H7" totalsRowCount="1" headerRowDxfId="4865" dataDxfId="4864">
  <tableColumns count="7">
    <tableColumn id="1" name="Фонды" totalsRowLabel="Итог" dataDxfId="4863" totalsRowDxfId="1847"/>
    <tableColumn id="2" name="2012" totalsRowLabel="3721" dataDxfId="4862" totalsRowDxfId="1846">
      <calculatedColumnFormula>SUMIFS(#REF!,#REF!,2012,#REF!,TRUE,#REF!,TRUE,#REF!,TRUE,#REF!,"С госучастием")</calculatedColumnFormula>
    </tableColumn>
    <tableColumn id="3" name="2013" totalsRowLabel="4635" dataDxfId="4861" totalsRowDxfId="1845">
      <calculatedColumnFormula>SUMIFS(#REF!,#REF!,2013,#REF!,TRUE,#REF!,TRUE,#REF!,TRUE,#REF!,"С госучастием")</calculatedColumnFormula>
    </tableColumn>
    <tableColumn id="4" name="2014" totalsRowLabel="4361" dataDxfId="4860" totalsRowDxfId="1844">
      <calculatedColumnFormula>SUMIFS(#REF!,#REF!,2014,#REF!,TRUE,#REF!,TRUE,#REF!,TRUE,#REF!,"С госучастием")</calculatedColumnFormula>
    </tableColumn>
    <tableColumn id="5" name="2015" totalsRowLabel="3849" dataDxfId="4859" totalsRowDxfId="1843">
      <calculatedColumnFormula>SUMIFS(#REF!,#REF!,2015,#REF!,TRUE,#REF!,TRUE,#REF!,TRUE,#REF!,"С госучастием")</calculatedColumnFormula>
    </tableColumn>
    <tableColumn id="6" name="2016" totalsRowLabel="3637" dataDxfId="4858" totalsRowDxfId="1842">
      <calculatedColumnFormula>SUMIFS(#REF!,#REF!,2016,#REF!,TRUE,#REF!,TRUE,#REF!,TRUE,#REF!,"С госучастием")</calculatedColumnFormula>
    </tableColumn>
    <tableColumn id="7" name="I.2017" totalsRowLabel="3837" dataDxfId="4857" totalsRowDxfId="184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id="804" name="Таблица2325159759790805" displayName="Таблица2325159759790805" ref="B47:H64" totalsRowCount="1" headerRowDxfId="2472" dataDxfId="2471">
  <tableColumns count="7">
    <tableColumn id="1" name="Отрасли" totalsRowLabel="Итог" dataDxfId="2470" totalsRowDxfId="314"/>
    <tableColumn id="2" name="2012" totalsRowLabel="11" dataDxfId="2469" totalsRowDxfId="313"/>
    <tableColumn id="3" name="2013" totalsRowLabel="12" dataDxfId="2468" totalsRowDxfId="312"/>
    <tableColumn id="4" name="2014" totalsRowLabel="15" dataDxfId="2467" totalsRowDxfId="311"/>
    <tableColumn id="5" name="2015" totalsRowLabel="30" dataDxfId="2466" totalsRowDxfId="310"/>
    <tableColumn id="6" name="2016" totalsRowLabel="45" dataDxfId="2465" totalsRowDxfId="309"/>
    <tableColumn id="7" name="I.2017" totalsRowLabel="7" dataDxfId="2464" totalsRowDxfId="308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id="805" name="Таблица2328160760791806" displayName="Таблица2328160760791806" ref="J5:P22" totalsRowCount="1" headerRowDxfId="2463" dataDxfId="2462">
  <tableColumns count="7">
    <tableColumn id="1" name="Отрасли" totalsRowLabel="Итог" dataDxfId="2461" totalsRowDxfId="321"/>
    <tableColumn id="2" name="2012" totalsRowLabel="100,0%" dataDxfId="2460" totalsRowDxfId="320">
      <calculatedColumnFormula>Таблица23158758789804[[#This Row],[2012]]/Таблица23158758789804[[#Totals],[2012]]</calculatedColumnFormula>
    </tableColumn>
    <tableColumn id="3" name="2013" totalsRowLabel="100,0%" dataDxfId="2459" totalsRowDxfId="319">
      <calculatedColumnFormula>Таблица23158758789804[[#This Row],[2013]]/Таблица23158758789804[[#Totals],[2013]]</calculatedColumnFormula>
    </tableColumn>
    <tableColumn id="4" name="2014" totalsRowLabel="100,0%" dataDxfId="2458" totalsRowDxfId="318">
      <calculatedColumnFormula>Таблица23158758789804[[#This Row],[2014]]/Таблица23158758789804[[#Totals],[2014]]</calculatedColumnFormula>
    </tableColumn>
    <tableColumn id="5" name="2015" totalsRowLabel="100,0%" dataDxfId="2457" totalsRowDxfId="317">
      <calculatedColumnFormula>Таблица23158758789804[[#This Row],[2015]]/Таблица23158758789804[[#Totals],[2015]]</calculatedColumnFormula>
    </tableColumn>
    <tableColumn id="6" name="2016" totalsRowLabel="100,0%" dataDxfId="2456" totalsRowDxfId="316">
      <calculatedColumnFormula>Таблица23158758789804[[#This Row],[2016]]/Таблица23158758789804[[#Totals],[2016]]</calculatedColumnFormula>
    </tableColumn>
    <tableColumn id="7" name="I.2017" totalsRowLabel="100,0%" dataDxfId="2455" totalsRowDxfId="315">
      <calculatedColumnFormula>Таблица23158758789804[[#This Row],[I.2017]]/Таблица23158758789804[[#Totals],[I.2017]]</calculatedColumnFormula>
    </tableColumn>
  </tableColumns>
  <tableStyleInfo name="TableStyleMedium11" showFirstColumn="0" showLastColumn="0" showRowStripes="1" showColumnStripes="0"/>
</table>
</file>

<file path=xl/tables/table272.xml><?xml version="1.0" encoding="utf-8"?>
<table xmlns="http://schemas.openxmlformats.org/spreadsheetml/2006/main" id="806" name="Таблица232529161761792807" displayName="Таблица232529161761792807" ref="J47:P64" totalsRowCount="1" headerRowDxfId="2454" dataDxfId="2453">
  <tableColumns count="7">
    <tableColumn id="1" name="Отрасли" totalsRowLabel="Итог" dataDxfId="2452" totalsRowDxfId="307"/>
    <tableColumn id="2" name="2012" totalsRowLabel="100,0%" dataDxfId="2451" totalsRowDxfId="306">
      <calculatedColumnFormula>Таблица2325159759790805[[#This Row],[2012]]/Таблица2325159759790805[[#Totals],[2012]]</calculatedColumnFormula>
    </tableColumn>
    <tableColumn id="3" name="2013" totalsRowLabel="100,0%" dataDxfId="2450" totalsRowDxfId="305">
      <calculatedColumnFormula>Таблица2325159759790805[[#This Row],[2013]]/Таблица2325159759790805[[#Totals],[2013]]</calculatedColumnFormula>
    </tableColumn>
    <tableColumn id="4" name="2014" totalsRowLabel="100,0%" dataDxfId="2449" totalsRowDxfId="304">
      <calculatedColumnFormula>Таблица2325159759790805[[#This Row],[2014]]/Таблица2325159759790805[[#Totals],[2014]]</calculatedColumnFormula>
    </tableColumn>
    <tableColumn id="5" name="2015" totalsRowLabel="100,0%" dataDxfId="2448" totalsRowDxfId="303">
      <calculatedColumnFormula>Таблица2325159759790805[[#This Row],[2015]]/Таблица2325159759790805[[#Totals],[2015]]</calculatedColumnFormula>
    </tableColumn>
    <tableColumn id="6" name="2016" totalsRowLabel="100,0%" dataDxfId="2447" totalsRowDxfId="302">
      <calculatedColumnFormula>Таблица2325159759790805[[#This Row],[2016]]/Таблица2325159759790805[[#Totals],[2016]]</calculatedColumnFormula>
    </tableColumn>
    <tableColumn id="7" name="I.2017" totalsRowLabel="100,0%" dataDxfId="2446" totalsRowDxfId="301">
      <calculatedColumnFormula>Таблица2325159759790805[[#This Row],[I.2017]]/Таблица2325159759790805[[#Totals],[I.2017]]</calculatedColumnFormula>
    </tableColumn>
  </tableColumns>
  <tableStyleInfo name="TableStyleMedium11" showFirstColumn="0" showLastColumn="0" showRowStripes="1" showColumnStripes="0"/>
</table>
</file>

<file path=xl/tables/table273.xml><?xml version="1.0" encoding="utf-8"?>
<table xmlns="http://schemas.openxmlformats.org/spreadsheetml/2006/main" id="807" name="Таблица29162762793808" displayName="Таблица29162762793808" ref="B117:H122" totalsRowCount="1" headerRowDxfId="2445" dataDxfId="2444">
  <tableColumns count="7">
    <tableColumn id="1" name="Сектор" totalsRowLabel="Итог" dataDxfId="2443" totalsRowDxfId="286"/>
    <tableColumn id="2" name="2012" totalsRowLabel="11" dataDxfId="2442" totalsRowDxfId="285"/>
    <tableColumn id="3" name="2013" totalsRowLabel="12" dataDxfId="2441" totalsRowDxfId="284"/>
    <tableColumn id="4" name="2014" totalsRowLabel="15" dataDxfId="2440" totalsRowDxfId="283"/>
    <tableColumn id="5" name="2015" totalsRowLabel="30" dataDxfId="2439" totalsRowDxfId="282"/>
    <tableColumn id="6" name="2016" totalsRowLabel="45" dataDxfId="2438" totalsRowDxfId="281"/>
    <tableColumn id="7" name="I.2017" totalsRowLabel="7" dataDxfId="2437" totalsRowDxfId="280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808" name="Таблица2931163763794809" displayName="Таблица2931163763794809" ref="B91:H96" totalsRowCount="1" headerRowDxfId="2436" dataDxfId="2435">
  <tableColumns count="7">
    <tableColumn id="1" name="Сектор" totalsRowLabel="Итог" dataDxfId="2434" totalsRowDxfId="300"/>
    <tableColumn id="2" name="2012" totalsRowLabel="51" dataDxfId="2433" totalsRowDxfId="299">
      <calculatedColumnFormula>SUMIFS(#REF!,#REF!,2012, #REF!, TRUE,#REF!,TRUE,#REF!,"Биотехнологии")</calculatedColumnFormula>
    </tableColumn>
    <tableColumn id="3" name="2013" totalsRowLabel="6" dataDxfId="2432" totalsRowDxfId="298">
      <calculatedColumnFormula>SUMIFS(#REF!,#REF!,2013, #REF!, TRUE,#REF!,TRUE,#REF!,"Биотехнологии")</calculatedColumnFormula>
    </tableColumn>
    <tableColumn id="4" name="2014" totalsRowLabel="78" dataDxfId="2431" totalsRowDxfId="297">
      <calculatedColumnFormula>SUMIFS(#REF!,#REF!,2014, #REF!, TRUE,#REF!,TRUE,#REF!,"Биотехнологии")</calculatedColumnFormula>
    </tableColumn>
    <tableColumn id="5" name="2015" totalsRowLabel="1209" dataDxfId="2430" totalsRowDxfId="296">
      <calculatedColumnFormula>SUMIFS(#REF!,#REF!,2015, #REF!, TRUE,#REF!,TRUE,#REF!,"Биотехнологии")</calculatedColumnFormula>
    </tableColumn>
    <tableColumn id="6" name="2016" totalsRowLabel="66" dataDxfId="2429" totalsRowDxfId="295">
      <calculatedColumnFormula>SUMIFS(#REF!,#REF!,2016, #REF!, TRUE,#REF!,TRUE,#REF!,"Биотехнологии")</calculatedColumnFormula>
    </tableColumn>
    <tableColumn id="7" name="I.2017" totalsRowLabel="20" dataDxfId="2428" totalsRowDxfId="294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id="809" name="Таблица293132164764795810" displayName="Таблица293132164764795810" ref="J91:P96" totalsRowCount="1" headerRowDxfId="2427" dataDxfId="2426">
  <tableColumns count="7">
    <tableColumn id="1" name="Сектор" totalsRowLabel="Итог" dataDxfId="2425" totalsRowDxfId="293"/>
    <tableColumn id="2" name="2012" totalsRowLabel="100,0%" dataDxfId="2424" totalsRowDxfId="292">
      <calculatedColumnFormula>Таблица2931163763794809[[#This Row],[2012]]/Таблица2931163763794809[[#Totals],[2012]]</calculatedColumnFormula>
    </tableColumn>
    <tableColumn id="3" name="2013" totalsRowLabel="100,0%" dataDxfId="2423" totalsRowDxfId="291">
      <calculatedColumnFormula>Таблица2931163763794809[[#This Row],[2013]]/Таблица2931163763794809[[#Totals],[2013]]</calculatedColumnFormula>
    </tableColumn>
    <tableColumn id="4" name="2014" totalsRowLabel="100,0%" dataDxfId="2422" totalsRowDxfId="290">
      <calculatedColumnFormula>Таблица2931163763794809[[#This Row],[2014]]/Таблица2931163763794809[[#Totals],[2014]]</calculatedColumnFormula>
    </tableColumn>
    <tableColumn id="5" name="2015" totalsRowLabel="100,0%" dataDxfId="2421" totalsRowDxfId="289">
      <calculatedColumnFormula>Таблица2931163763794809[[#This Row],[2015]]/Таблица2931163763794809[[#Totals],[2015]]</calculatedColumnFormula>
    </tableColumn>
    <tableColumn id="6" name="2016" totalsRowLabel="100,0%" dataDxfId="2420" totalsRowDxfId="288">
      <calculatedColumnFormula>Таблица2931163763794809[[#This Row],[2016]]/Таблица2931163763794809[[#Totals],[2016]]</calculatedColumnFormula>
    </tableColumn>
    <tableColumn id="7" name="I.2017" totalsRowLabel="100,0%" dataDxfId="2419" totalsRowDxfId="287">
      <calculatedColumnFormula>Таблица2931163763794809[[#This Row],[I.2017]]/Таблица2931163763794809[[#Totals],[I.2017]]</calculatedColumnFormula>
    </tableColumn>
  </tableColumns>
  <tableStyleInfo name="TableStyleMedium11" showFirstColumn="0" showLastColumn="0" showRowStripes="1" showColumnStripes="0"/>
</table>
</file>

<file path=xl/tables/table276.xml><?xml version="1.0" encoding="utf-8"?>
<table xmlns="http://schemas.openxmlformats.org/spreadsheetml/2006/main" id="810" name="Таблица29313233165765796811" displayName="Таблица29313233165765796811" ref="J117:P122" totalsRowCount="1" headerRowDxfId="2418" dataDxfId="2417">
  <tableColumns count="7">
    <tableColumn id="1" name="Сектор" totalsRowLabel="Итог" dataDxfId="2416" totalsRowDxfId="279"/>
    <tableColumn id="2" name="2012" totalsRowLabel="100,0%" dataDxfId="2415" totalsRowDxfId="278">
      <calculatedColumnFormula>Таблица29162762793808[[#This Row],[2012]]/Таблица29162762793808[[#Totals],[2012]]</calculatedColumnFormula>
    </tableColumn>
    <tableColumn id="3" name="2013" totalsRowLabel="100,0%" dataDxfId="2414" totalsRowDxfId="277">
      <calculatedColumnFormula>Таблица29162762793808[[#This Row],[2013]]/Таблица29162762793808[[#Totals],[2013]]</calculatedColumnFormula>
    </tableColumn>
    <tableColumn id="4" name="2014" totalsRowLabel="100,0%" dataDxfId="2413" totalsRowDxfId="276">
      <calculatedColumnFormula>Таблица29162762793808[[#This Row],[2014]]/Таблица29162762793808[[#Totals],[2014]]</calculatedColumnFormula>
    </tableColumn>
    <tableColumn id="5" name="2015" totalsRowLabel="100,0%" dataDxfId="2412" totalsRowDxfId="275">
      <calculatedColumnFormula>Таблица29162762793808[[#This Row],[2015]]/Таблица29162762793808[[#Totals],[2015]]</calculatedColumnFormula>
    </tableColumn>
    <tableColumn id="6" name="2016" totalsRowLabel="100,0%" dataDxfId="2411" totalsRowDxfId="274">
      <calculatedColumnFormula>Таблица29162762793808[[#This Row],[2016]]/Таблица29162762793808[[#Totals],[2016]]</calculatedColumnFormula>
    </tableColumn>
    <tableColumn id="7" name="I.2017" totalsRowLabel="100,0%" dataDxfId="2410" totalsRowDxfId="273">
      <calculatedColumnFormula>Таблица29162762793808[[#This Row],[I.2017]]/Таблица29162762793808[[#Totals],[I.2017]]</calculatedColumnFormula>
    </tableColumn>
  </tableColumns>
  <tableStyleInfo name="TableStyleMedium11" showFirstColumn="0" showLastColumn="0" showRowStripes="1" showColumnStripes="0"/>
</table>
</file>

<file path=xl/tables/table277.xml><?xml version="1.0" encoding="utf-8"?>
<table xmlns="http://schemas.openxmlformats.org/spreadsheetml/2006/main" id="811" name="Таблица8148180290755782797812" displayName="Таблица8148180290755782797812" ref="B4:H5" totalsRowShown="0" headerRowDxfId="2409" dataDxfId="2408">
  <tableColumns count="7">
    <tableColumn id="1" name="Объем выходов, млн долл." dataDxfId="2407"/>
    <tableColumn id="11" name="2012" dataDxfId="2406"/>
    <tableColumn id="12" name="2013" dataDxfId="2405"/>
    <tableColumn id="13" name="2014" dataDxfId="2404"/>
    <tableColumn id="14" name="2015" dataDxfId="2403"/>
    <tableColumn id="15" name="2016" dataDxfId="2402"/>
    <tableColumn id="16" name="I.2017" dataDxfId="2401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id="812" name="Таблица810149181291756783798813" displayName="Таблица810149181291756783798813" ref="B24:H25" totalsRowShown="0" headerRowDxfId="2400" dataDxfId="2399">
  <tableColumns count="7">
    <tableColumn id="1" name="Число выходов" dataDxfId="2398"/>
    <tableColumn id="11" name="2012" dataDxfId="2397"/>
    <tableColumn id="12" name="2013" dataDxfId="2396"/>
    <tableColumn id="13" name="2014" dataDxfId="2395"/>
    <tableColumn id="14" name="2015" dataDxfId="2394"/>
    <tableColumn id="15" name="2016" dataDxfId="2393"/>
    <tableColumn id="16" name="I.2017" dataDxfId="2392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id="813" name="Таблица810149181291175757784799814" displayName="Таблица810149181291175757784799814" ref="B44:H47" totalsRowCount="1" headerRowDxfId="2391" dataDxfId="2390">
  <tableColumns count="7">
    <tableColumn id="1" name="Число выходов" totalsRowLabel="Итог" dataDxfId="2389" totalsRowDxfId="272"/>
    <tableColumn id="11" name="2012" totalsRowLabel="6" dataDxfId="2388" totalsRowDxfId="271">
      <calculatedColumnFormula>COUNTIFS(#REF!,2012,#REF!,TRUE,#REF!,TRUE,#REF!,TRUE,#REF!,TRUE)</calculatedColumnFormula>
    </tableColumn>
    <tableColumn id="12" name="2013" totalsRowLabel="8" dataDxfId="2387" totalsRowDxfId="270">
      <calculatedColumnFormula>COUNTIFS(#REF!,2013,#REF!,TRUE,#REF!,TRUE,#REF!,TRUE,#REF!,TRUE)</calculatedColumnFormula>
    </tableColumn>
    <tableColumn id="13" name="2014" totalsRowLabel="13" dataDxfId="2386" totalsRowDxfId="269">
      <calculatedColumnFormula>COUNTIFS(#REF!,2014,#REF!,TRUE,#REF!,TRUE,#REF!,TRUE,#REF!,TRUE)</calculatedColumnFormula>
    </tableColumn>
    <tableColumn id="14" name="2015" totalsRowLabel="15" dataDxfId="2385" totalsRowDxfId="268">
      <calculatedColumnFormula>COUNTIFS(#REF!,2015,#REF!,TRUE,#REF!,TRUE,#REF!,TRUE,#REF!,TRUE)</calculatedColumnFormula>
    </tableColumn>
    <tableColumn id="15" name="2016" totalsRowLabel="31" dataDxfId="2384" totalsRowDxfId="267">
      <calculatedColumnFormula>COUNTIFS(#REF!,2016,#REF!,TRUE,#REF!,TRUE,#REF!,TRUE,#REF!,TRUE)</calculatedColumnFormula>
    </tableColumn>
    <tableColumn id="16" name="I.2017" totalsRowLabel="5" dataDxfId="2383" totalsRowDxfId="266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64" name="Таблица373965" displayName="Таблица373965" ref="B26:H29" totalsRowCount="1" headerRowDxfId="4856" dataDxfId="4855">
  <tableColumns count="7">
    <tableColumn id="1" name="Фонды" totalsRowLabel="Итог" dataDxfId="4854" totalsRowDxfId="1833"/>
    <tableColumn id="2" name="2012" totalsRowLabel="137" dataDxfId="4853" totalsRowDxfId="1832">
      <calculatedColumnFormula>SUMIFS(#REF!,#REF!,2012,#REF!,TRUE,#REF!,TRUE,#REF!,TRUE,#REF!,"С госучастием")</calculatedColumnFormula>
    </tableColumn>
    <tableColumn id="3" name="2013" totalsRowLabel="166" dataDxfId="4852" totalsRowDxfId="1831">
      <calculatedColumnFormula>SUMIFS(#REF!,#REF!,2013,#REF!,TRUE,#REF!,TRUE,#REF!,TRUE,#REF!,"С госучастием")</calculatedColumnFormula>
    </tableColumn>
    <tableColumn id="4" name="2014" totalsRowLabel="177" dataDxfId="4851" totalsRowDxfId="1830">
      <calculatedColumnFormula>SUMIFS(#REF!,#REF!,2014,#REF!,TRUE,#REF!,TRUE,#REF!,TRUE,#REF!,"С госучастием")</calculatedColumnFormula>
    </tableColumn>
    <tableColumn id="5" name="2015" totalsRowLabel="185" dataDxfId="4850" totalsRowDxfId="1829">
      <calculatedColumnFormula>SUMIFS(#REF!,#REF!,2015,#REF!,TRUE,#REF!,TRUE,#REF!,TRUE,#REF!,"С госучастием")</calculatedColumnFormula>
    </tableColumn>
    <tableColumn id="6" name="2016" totalsRowLabel="181" dataDxfId="4849" totalsRowDxfId="1828">
      <calculatedColumnFormula>SUMIFS(#REF!,#REF!,2016,#REF!,TRUE,#REF!,TRUE,#REF!,TRUE,#REF!,"С госучастием")</calculatedColumnFormula>
    </tableColumn>
    <tableColumn id="7" name="I.2017" totalsRowLabel="187" dataDxfId="4848" totalsRowDxfId="182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id="814" name="Таблица23158758774785800815" displayName="Таблица23158758774785800815" ref="B5:H16" totalsRowCount="1" headerRowDxfId="2381" dataDxfId="2380">
  <tableColumns count="7">
    <tableColumn id="1" name="Способы выхода" totalsRowLabel="Итог" dataDxfId="2379" totalsRowDxfId="265"/>
    <tableColumn id="2" name="2012" totalsRowLabel="45" dataDxfId="2378" totalsRowDxfId="264">
      <calculatedColumnFormula>SUMIFS(#REF!,#REF!,2012, #REF!, TRUE,#REF!,TRUE,#REF!,"Биотехнологии")</calculatedColumnFormula>
    </tableColumn>
    <tableColumn id="3" name="2013" totalsRowLabel="0" dataDxfId="2377" totalsRowDxfId="263">
      <calculatedColumnFormula>SUMIFS(#REF!,#REF!,2013, #REF!, TRUE,#REF!,TRUE,#REF!,"Биотехнологии")</calculatedColumnFormula>
    </tableColumn>
    <tableColumn id="4" name="2014" totalsRowLabel="1" dataDxfId="2376" totalsRowDxfId="262">
      <calculatedColumnFormula>SUMIFS(#REF!,#REF!,2014, #REF!, TRUE,#REF!,TRUE,#REF!,"Биотехнологии")</calculatedColumnFormula>
    </tableColumn>
    <tableColumn id="5" name="2015" totalsRowLabel="0" dataDxfId="2375" totalsRowDxfId="261">
      <calculatedColumnFormula>SUMIFS(#REF!,#REF!,2015, #REF!, TRUE,#REF!,TRUE,#REF!,"Биотехнологии")</calculatedColumnFormula>
    </tableColumn>
    <tableColumn id="6" name="2016" totalsRowLabel="0" dataDxfId="2374" totalsRowDxfId="260">
      <calculatedColumnFormula>SUMIFS(#REF!,#REF!,2016, #REF!, TRUE,#REF!,TRUE,#REF!,"Биотехнологии")</calculatedColumnFormula>
    </tableColumn>
    <tableColumn id="7" name="I.2017" totalsRowLabel="0" dataDxfId="2373" totalsRowDxfId="259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id="815" name="Таблица2325159759775786801816" displayName="Таблица2325159759775786801816" ref="B42:H53" totalsRowCount="1" headerRowDxfId="2372" dataDxfId="2371">
  <tableColumns count="7">
    <tableColumn id="1" name="Способы выхода" totalsRowLabel="Итог" dataDxfId="2370" totalsRowDxfId="251"/>
    <tableColumn id="2" name="2012" totalsRowLabel="6" dataDxfId="2369" totalsRowDxfId="250"/>
    <tableColumn id="3" name="2013" totalsRowLabel="8" dataDxfId="2368" totalsRowDxfId="249"/>
    <tableColumn id="4" name="2014" totalsRowLabel="13" dataDxfId="2367" totalsRowDxfId="248"/>
    <tableColumn id="5" name="2015" totalsRowLabel="11" dataDxfId="2366" totalsRowDxfId="247"/>
    <tableColumn id="6" name="2016" totalsRowLabel="29" dataDxfId="2365" totalsRowDxfId="246"/>
    <tableColumn id="7" name="I.2017" totalsRowLabel="5" dataDxfId="2364" totalsRowDxfId="245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id="816" name="Таблица2328160760776787802817" displayName="Таблица2328160760776787802817" ref="J5:P16" totalsRowCount="1" headerRowDxfId="2363" dataDxfId="2362">
  <tableColumns count="7">
    <tableColumn id="1" name="Способы выхода" totalsRowLabel="Итог" dataDxfId="2361" totalsRowDxfId="258"/>
    <tableColumn id="2" name="2012" totalsRowLabel="100,0%" dataDxfId="2360" totalsRowDxfId="257">
      <calculatedColumnFormula>Таблица23158758774785800815[[#This Row],[2012]]/Таблица23158758774785800815[[#Totals],[2012]]</calculatedColumnFormula>
    </tableColumn>
    <tableColumn id="3" name="2013" dataDxfId="2359" totalsRowDxfId="256">
      <calculatedColumnFormula>Таблица23158758774785800815[[#This Row],[2013]]/Таблица23158758774785800815[[#Totals],[2013]]</calculatedColumnFormula>
    </tableColumn>
    <tableColumn id="4" name="2014" totalsRowLabel="100,0%" dataDxfId="2358" totalsRowDxfId="255">
      <calculatedColumnFormula>Таблица23158758774785800815[[#This Row],[2014]]/Таблица23158758774785800815[[#Totals],[2014]]</calculatedColumnFormula>
    </tableColumn>
    <tableColumn id="5" name="2015" totalsRowLabel="100,0%" dataDxfId="2357" totalsRowDxfId="254">
      <calculatedColumnFormula>Таблица23158758774785800815[[#This Row],[2015]]/Таблица23158758774785800815[[#Totals],[2015]]</calculatedColumnFormula>
    </tableColumn>
    <tableColumn id="6" name="2016" dataDxfId="2356" totalsRowDxfId="253">
      <calculatedColumnFormula>Таблица23158758774785800815[[#This Row],[2016]]/Таблица23158758774785800815[[#Totals],[2016]]</calculatedColumnFormula>
    </tableColumn>
    <tableColumn id="7" name="I.2017" dataDxfId="2355" totalsRowDxfId="252">
      <calculatedColumnFormula>Таблица23158758774785800815[[#This Row],[I.2017]]/Таблица23158758774785800815[[#Totals],[I.2017]]</calculatedColumnFormula>
    </tableColumn>
  </tableColumns>
  <tableStyleInfo name="TableStyleMedium11" showFirstColumn="0" showLastColumn="0" showRowStripes="1" showColumnStripes="0"/>
</table>
</file>

<file path=xl/tables/table283.xml><?xml version="1.0" encoding="utf-8"?>
<table xmlns="http://schemas.openxmlformats.org/spreadsheetml/2006/main" id="817" name="Таблица232529161761777788803818" displayName="Таблица232529161761777788803818" ref="J42:P53" totalsRowCount="1" headerRowDxfId="2354" dataDxfId="2353">
  <tableColumns count="7">
    <tableColumn id="1" name="Способы выхода" totalsRowLabel="Итог" dataDxfId="2352" totalsRowDxfId="244"/>
    <tableColumn id="2" name="2012" totalsRowLabel="100,0%" dataDxfId="2351" totalsRowDxfId="243">
      <calculatedColumnFormula>Таблица2325159759775786801816[[#This Row],[2012]]/Таблица2325159759775786801816[[#Totals],[2012]]</calculatedColumnFormula>
    </tableColumn>
    <tableColumn id="3" name="2013" totalsRowLabel="100,0%" dataDxfId="2350" totalsRowDxfId="242">
      <calculatedColumnFormula>Таблица2325159759775786801816[[#This Row],[2013]]/Таблица2325159759775786801816[[#Totals],[2013]]</calculatedColumnFormula>
    </tableColumn>
    <tableColumn id="4" name="2014" totalsRowLabel="100,0%" dataDxfId="2349" totalsRowDxfId="241">
      <calculatedColumnFormula>Таблица2325159759775786801816[[#This Row],[2014]]/Таблица2325159759775786801816[[#Totals],[2014]]</calculatedColumnFormula>
    </tableColumn>
    <tableColumn id="5" name="2015" totalsRowLabel="100,0%" dataDxfId="2348" totalsRowDxfId="240">
      <calculatedColumnFormula>Таблица2325159759775786801816[[#This Row],[2015]]/Таблица2325159759775786801816[[#Totals],[2015]]</calculatedColumnFormula>
    </tableColumn>
    <tableColumn id="6" name="2016" totalsRowLabel="100,0%" dataDxfId="2347" totalsRowDxfId="239">
      <calculatedColumnFormula>Таблица2325159759775786801816[[#This Row],[2016]]/Таблица2325159759775786801816[[#Totals],[2016]]</calculatedColumnFormula>
    </tableColumn>
    <tableColumn id="7" name="I.2017" totalsRowLabel="100,0%" dataDxfId="2346" totalsRowDxfId="238">
      <calculatedColumnFormula>Таблица2325159759775786801816[[#This Row],[I.2017]]/Таблица2325159759775786801816[[#Totals],[I.2017]]</calculatedColumnFormula>
    </tableColumn>
  </tableColumns>
  <tableStyleInfo name="TableStyleMedium11" showFirstColumn="0" showLastColumn="0" showRowStripes="1" showColumnStripes="0"/>
</table>
</file>

<file path=xl/tables/table284.xml><?xml version="1.0" encoding="utf-8"?>
<table xmlns="http://schemas.openxmlformats.org/spreadsheetml/2006/main" id="818" name="Таблица23158758789804819" displayName="Таблица23158758789804819" ref="B5:H22" totalsRowCount="1" headerRowDxfId="2340" dataDxfId="2339">
  <tableColumns count="7">
    <tableColumn id="1" name="Отрасли" totalsRowLabel="Итог" dataDxfId="2338" totalsRowDxfId="237"/>
    <tableColumn id="2" name="2012" totalsRowLabel="45" dataDxfId="2337" totalsRowDxfId="236">
      <calculatedColumnFormula>SUMIFS(#REF!,#REF!,2012,#REF!,TRUE,#REF!,TRUE,#REF!,TRUE,#REF!,"Биотехнологии")</calculatedColumnFormula>
    </tableColumn>
    <tableColumn id="3" name="2013" totalsRowLabel="0" dataDxfId="2336" totalsRowDxfId="235">
      <calculatedColumnFormula>SUMIFS(#REF!,#REF!,2013,#REF!,TRUE,#REF!,TRUE,#REF!,TRUE,#REF!,"Биотехнологии")</calculatedColumnFormula>
    </tableColumn>
    <tableColumn id="4" name="2014" totalsRowLabel="1" dataDxfId="2335" totalsRowDxfId="234">
      <calculatedColumnFormula>SUMIFS(#REF!,#REF!,2014,#REF!,TRUE,#REF!,TRUE,#REF!,TRUE,#REF!,"Биотехнологии")</calculatedColumnFormula>
    </tableColumn>
    <tableColumn id="5" name="2015" totalsRowLabel="0" dataDxfId="2334" totalsRowDxfId="233">
      <calculatedColumnFormula>SUMIFS(#REF!,#REF!,2015,#REF!,TRUE,#REF!,TRUE,#REF!,TRUE,#REF!,"Биотехнологии")</calculatedColumnFormula>
    </tableColumn>
    <tableColumn id="6" name="2016" totalsRowLabel="0" dataDxfId="2333" totalsRowDxfId="232">
      <calculatedColumnFormula>SUMIFS(#REF!,#REF!,2016,#REF!,TRUE,#REF!,TRUE,#REF!,TRUE,#REF!,"Биотехнологии")</calculatedColumnFormula>
    </tableColumn>
    <tableColumn id="7" name="I.2017" totalsRowLabel="0" dataDxfId="2332" totalsRowDxfId="23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819" name="Таблица2325159759790805820" displayName="Таблица2325159759790805820" ref="B47:H64" totalsRowCount="1" headerRowDxfId="2331" dataDxfId="2330">
  <tableColumns count="7">
    <tableColumn id="1" name="Отрасли" totalsRowLabel="Итог" dataDxfId="2329" totalsRowDxfId="223"/>
    <tableColumn id="2" name="2012" totalsRowLabel="6" dataDxfId="2328" totalsRowDxfId="222"/>
    <tableColumn id="3" name="2013" totalsRowLabel="8" dataDxfId="2327" totalsRowDxfId="221"/>
    <tableColumn id="4" name="2014" totalsRowLabel="5" dataDxfId="2326" totalsRowDxfId="220"/>
    <tableColumn id="5" name="2015" totalsRowLabel="12" dataDxfId="2325" totalsRowDxfId="219"/>
    <tableColumn id="6" name="2016" totalsRowLabel="31" dataDxfId="2324" totalsRowDxfId="218"/>
    <tableColumn id="7" name="I.2017" totalsRowLabel="5" dataDxfId="2323" totalsRowDxfId="217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820" name="Таблица2328160760791806821" displayName="Таблица2328160760791806821" ref="J5:P22" totalsRowCount="1" headerRowDxfId="2322" dataDxfId="2321">
  <tableColumns count="7">
    <tableColumn id="1" name="Отрасли" totalsRowLabel="Итог" dataDxfId="2320" totalsRowDxfId="230"/>
    <tableColumn id="2" name="2012" totalsRowLabel="100,0%" dataDxfId="2319" totalsRowDxfId="229">
      <calculatedColumnFormula>Таблица23158758789804819[[#This Row],[2012]]/Таблица23158758789804819[[#Totals],[2012]]</calculatedColumnFormula>
    </tableColumn>
    <tableColumn id="3" name="2013" dataDxfId="2318" totalsRowDxfId="228">
      <calculatedColumnFormula>Таблица23158758789804819[[#This Row],[2013]]/Таблица23158758789804819[[#Totals],[2013]]</calculatedColumnFormula>
    </tableColumn>
    <tableColumn id="4" name="2014" totalsRowLabel="100,0%" dataDxfId="2317" totalsRowDxfId="227">
      <calculatedColumnFormula>Таблица23158758789804819[[#This Row],[2014]]/Таблица23158758789804819[[#Totals],[2014]]</calculatedColumnFormula>
    </tableColumn>
    <tableColumn id="5" name="2015" totalsRowLabel="100,0%" dataDxfId="2316" totalsRowDxfId="226">
      <calculatedColumnFormula>Таблица23158758789804819[[#This Row],[2015]]/Таблица23158758789804819[[#Totals],[2015]]</calculatedColumnFormula>
    </tableColumn>
    <tableColumn id="6" name="2016" dataDxfId="2315" totalsRowDxfId="225">
      <calculatedColumnFormula>Таблица23158758789804819[[#This Row],[2016]]/Таблица23158758789804819[[#Totals],[2016]]</calculatedColumnFormula>
    </tableColumn>
    <tableColumn id="7" name="I.2017" dataDxfId="2314" totalsRowDxfId="224">
      <calculatedColumnFormula>Таблица23158758789804819[[#This Row],[I.2017]]/Таблица23158758789804819[[#Totals],[I.2017]]</calculatedColumnFormula>
    </tableColumn>
  </tableColumns>
  <tableStyleInfo name="TableStyleMedium11" showFirstColumn="0" showLastColumn="0" showRowStripes="1" showColumnStripes="0"/>
</table>
</file>

<file path=xl/tables/table287.xml><?xml version="1.0" encoding="utf-8"?>
<table xmlns="http://schemas.openxmlformats.org/spreadsheetml/2006/main" id="821" name="Таблица232529161761792807822" displayName="Таблица232529161761792807822" ref="J47:P64" totalsRowCount="1" headerRowDxfId="2313" dataDxfId="2312">
  <tableColumns count="7">
    <tableColumn id="1" name="Отрасли" totalsRowLabel="Итог" dataDxfId="2311" totalsRowDxfId="216"/>
    <tableColumn id="2" name="2012" totalsRowLabel="100,0%" dataDxfId="2310" totalsRowDxfId="215">
      <calculatedColumnFormula>Таблица2325159759790805820[[#This Row],[2012]]/Таблица2325159759790805820[[#Totals],[2012]]</calculatedColumnFormula>
    </tableColumn>
    <tableColumn id="3" name="2013" totalsRowLabel="100,0%" dataDxfId="2309" totalsRowDxfId="214">
      <calculatedColumnFormula>Таблица2325159759790805820[[#This Row],[2013]]/Таблица2325159759790805820[[#Totals],[2013]]</calculatedColumnFormula>
    </tableColumn>
    <tableColumn id="4" name="2014" totalsRowLabel="100,0%" dataDxfId="2308" totalsRowDxfId="213">
      <calculatedColumnFormula>Таблица2325159759790805820[[#This Row],[2014]]/Таблица2325159759790805820[[#Totals],[2014]]</calculatedColumnFormula>
    </tableColumn>
    <tableColumn id="5" name="2015" totalsRowLabel="100,0%" dataDxfId="2307" totalsRowDxfId="212">
      <calculatedColumnFormula>Таблица2325159759790805820[[#This Row],[2015]]/Таблица2325159759790805820[[#Totals],[2015]]</calculatedColumnFormula>
    </tableColumn>
    <tableColumn id="6" name="2016" totalsRowLabel="100,0%" dataDxfId="2306" totalsRowDxfId="211">
      <calculatedColumnFormula>Таблица2325159759790805820[[#This Row],[2016]]/Таблица2325159759790805820[[#Totals],[2016]]</calculatedColumnFormula>
    </tableColumn>
    <tableColumn id="7" name="I.2017" totalsRowLabel="100,0%" dataDxfId="2305" totalsRowDxfId="210">
      <calculatedColumnFormula>Таблица2325159759790805820[[#This Row],[I.2017]]/Таблица2325159759790805820[[#Totals],[I.2017]]</calculatedColumnFormula>
    </tableColumn>
  </tableColumns>
  <tableStyleInfo name="TableStyleMedium11" showFirstColumn="0" showLastColumn="0" showRowStripes="1" showColumnStripes="0"/>
</table>
</file>

<file path=xl/tables/table288.xml><?xml version="1.0" encoding="utf-8"?>
<table xmlns="http://schemas.openxmlformats.org/spreadsheetml/2006/main" id="822" name="Таблица29162762793808823" displayName="Таблица29162762793808823" ref="B117:H122" totalsRowCount="1" headerRowDxfId="2304" dataDxfId="2303">
  <tableColumns count="7">
    <tableColumn id="1" name="Сектор" totalsRowLabel="Итог" dataDxfId="2302" totalsRowDxfId="195"/>
    <tableColumn id="2" name="2012" totalsRowLabel="6" dataDxfId="2301" totalsRowDxfId="194"/>
    <tableColumn id="3" name="2013" totalsRowLabel="8" dataDxfId="2300" totalsRowDxfId="193"/>
    <tableColumn id="4" name="2014" totalsRowLabel="5" dataDxfId="2299" totalsRowDxfId="192"/>
    <tableColumn id="5" name="2015" totalsRowLabel="12" dataDxfId="2298" totalsRowDxfId="191"/>
    <tableColumn id="6" name="2016" totalsRowLabel="31" dataDxfId="2297" totalsRowDxfId="190"/>
    <tableColumn id="7" name="I.2017" totalsRowLabel="5" dataDxfId="2296" totalsRowDxfId="189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823" name="Таблица2931163763794809824" displayName="Таблица2931163763794809824" ref="B91:H96" totalsRowCount="1" headerRowDxfId="2295" dataDxfId="2294">
  <tableColumns count="7">
    <tableColumn id="1" name="Сектор" totalsRowLabel="Итог" dataDxfId="2293" totalsRowDxfId="209"/>
    <tableColumn id="2" name="2012" totalsRowLabel="45" dataDxfId="2292" totalsRowDxfId="208">
      <calculatedColumnFormula>SUMIFS(#REF!,#REF!,2012, #REF!, TRUE,#REF!,TRUE,#REF!,"Биотехнологии")</calculatedColumnFormula>
    </tableColumn>
    <tableColumn id="3" name="2013" totalsRowLabel="0" dataDxfId="2291" totalsRowDxfId="207">
      <calculatedColumnFormula>SUMIFS(#REF!,#REF!,2013, #REF!, TRUE,#REF!,TRUE,#REF!,"Биотехнологии")</calculatedColumnFormula>
    </tableColumn>
    <tableColumn id="4" name="2014" totalsRowLabel="1" dataDxfId="2290" totalsRowDxfId="206">
      <calculatedColumnFormula>SUMIFS(#REF!,#REF!,2014, #REF!, TRUE,#REF!,TRUE,#REF!,"Биотехнологии")</calculatedColumnFormula>
    </tableColumn>
    <tableColumn id="5" name="2015" totalsRowLabel="0" dataDxfId="2289" totalsRowDxfId="205">
      <calculatedColumnFormula>SUMIFS(#REF!,#REF!,2015, #REF!, TRUE,#REF!,TRUE,#REF!,"Биотехнологии")</calculatedColumnFormula>
    </tableColumn>
    <tableColumn id="6" name="2016" totalsRowLabel="0" dataDxfId="2288" totalsRowDxfId="204">
      <calculatedColumnFormula>SUMIFS(#REF!,#REF!,2016, #REF!, TRUE,#REF!,TRUE,#REF!,"Биотехнологии")</calculatedColumnFormula>
    </tableColumn>
    <tableColumn id="7" name="I.2017" totalsRowLabel="0" dataDxfId="2287" totalsRowDxfId="203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5" name="Таблица374066" displayName="Таблица374066" ref="J4:P7" totalsRowCount="1" headerRowDxfId="4847" dataDxfId="4846">
  <tableColumns count="7">
    <tableColumn id="1" name="Фонды" totalsRowLabel="Итог" dataDxfId="4845" totalsRowDxfId="1840"/>
    <tableColumn id="2" name="2012" totalsRowLabel="100,0%" dataDxfId="4844" totalsRowDxfId="1839">
      <calculatedColumnFormula>Таблица3764[[#This Row],[2012]]/Таблица3764[[#Totals],[2012]]</calculatedColumnFormula>
    </tableColumn>
    <tableColumn id="3" name="2013" totalsRowLabel="100,0%" dataDxfId="4843" totalsRowDxfId="1838">
      <calculatedColumnFormula>Таблица3764[[#This Row],[2013]]/Таблица3764[[#Totals],[2013]]</calculatedColumnFormula>
    </tableColumn>
    <tableColumn id="4" name="2014" totalsRowLabel="100,0%" dataDxfId="4842" totalsRowDxfId="1837">
      <calculatedColumnFormula>Таблица3764[[#This Row],[2014]]/Таблица3764[[#Totals],[2014]]</calculatedColumnFormula>
    </tableColumn>
    <tableColumn id="5" name="2015" totalsRowLabel="100,0%" dataDxfId="4841" totalsRowDxfId="1836">
      <calculatedColumnFormula>Таблица3764[[#This Row],[2015]]/Таблица3764[[#Totals],[2015]]</calculatedColumnFormula>
    </tableColumn>
    <tableColumn id="6" name="2016" totalsRowLabel="100,0%" dataDxfId="4840" totalsRowDxfId="1835">
      <calculatedColumnFormula>Таблица3764[[#This Row],[2016]]/Таблица3764[[#Totals],[2016]]</calculatedColumnFormula>
    </tableColumn>
    <tableColumn id="7" name="I.2017" totalsRowLabel="100,0%" dataDxfId="4839" totalsRowDxfId="1834">
      <calculatedColumnFormula>Таблица3764[[#This Row],[I.2017]]/Таблица3764[[#Totals],[I.2017]]</calculatedColumnFormula>
    </tableColumn>
  </tableColumns>
  <tableStyleInfo name="TableStyleMedium11" showFirstColumn="0" showLastColumn="0" showRowStripes="1" showColumnStripes="0"/>
</table>
</file>

<file path=xl/tables/table290.xml><?xml version="1.0" encoding="utf-8"?>
<table xmlns="http://schemas.openxmlformats.org/spreadsheetml/2006/main" id="824" name="Таблица293132164764795810825" displayName="Таблица293132164764795810825" ref="J91:P96" totalsRowCount="1" headerRowDxfId="2286" dataDxfId="2285">
  <tableColumns count="7">
    <tableColumn id="1" name="Сектор" totalsRowLabel="Итог" dataDxfId="2284" totalsRowDxfId="202"/>
    <tableColumn id="2" name="2012" totalsRowLabel="100,0%" dataDxfId="2283" totalsRowDxfId="201">
      <calculatedColumnFormula>Таблица2931163763794809824[[#This Row],[2012]]/Таблица2931163763794809824[[#Totals],[2012]]</calculatedColumnFormula>
    </tableColumn>
    <tableColumn id="3" name="2013" dataDxfId="2282" totalsRowDxfId="200">
      <calculatedColumnFormula>Таблица2931163763794809824[[#This Row],[2013]]/Таблица2931163763794809824[[#Totals],[2013]]</calculatedColumnFormula>
    </tableColumn>
    <tableColumn id="4" name="2014" totalsRowLabel="100,0%" dataDxfId="2281" totalsRowDxfId="199">
      <calculatedColumnFormula>Таблица2931163763794809824[[#This Row],[2014]]/Таблица2931163763794809824[[#Totals],[2014]]</calculatedColumnFormula>
    </tableColumn>
    <tableColumn id="5" name="2015" totalsRowLabel="100,0%" dataDxfId="2280" totalsRowDxfId="198">
      <calculatedColumnFormula>Таблица2931163763794809824[[#This Row],[2015]]/Таблица2931163763794809824[[#Totals],[2015]]</calculatedColumnFormula>
    </tableColumn>
    <tableColumn id="6" name="2016" dataDxfId="2279" totalsRowDxfId="197">
      <calculatedColumnFormula>Таблица2931163763794809824[[#This Row],[2016]]/Таблица2931163763794809824[[#Totals],[2016]]</calculatedColumnFormula>
    </tableColumn>
    <tableColumn id="7" name="I.2017" dataDxfId="2278" totalsRowDxfId="196">
      <calculatedColumnFormula>Таблица2931163763794809824[[#This Row],[I.2017]]/Таблица2931163763794809824[[#Totals],[I.2017]]</calculatedColumnFormula>
    </tableColumn>
  </tableColumns>
  <tableStyleInfo name="TableStyleMedium11" showFirstColumn="0" showLastColumn="0" showRowStripes="1" showColumnStripes="0"/>
</table>
</file>

<file path=xl/tables/table291.xml><?xml version="1.0" encoding="utf-8"?>
<table xmlns="http://schemas.openxmlformats.org/spreadsheetml/2006/main" id="825" name="Таблица29313233165765796811826" displayName="Таблица29313233165765796811826" ref="J117:P122" totalsRowCount="1" headerRowDxfId="2277" dataDxfId="2276">
  <tableColumns count="7">
    <tableColumn id="1" name="Сектор" totalsRowLabel="Итог" dataDxfId="2275" totalsRowDxfId="188"/>
    <tableColumn id="2" name="2012" totalsRowLabel="100,0%" dataDxfId="2274" totalsRowDxfId="187">
      <calculatedColumnFormula>Таблица29162762793808823[[#This Row],[2012]]/Таблица29162762793808823[[#Totals],[2012]]</calculatedColumnFormula>
    </tableColumn>
    <tableColumn id="3" name="2013" totalsRowLabel="100,0%" dataDxfId="2273" totalsRowDxfId="186">
      <calculatedColumnFormula>Таблица29162762793808823[[#This Row],[2013]]/Таблица29162762793808823[[#Totals],[2013]]</calculatedColumnFormula>
    </tableColumn>
    <tableColumn id="4" name="2014" totalsRowLabel="100,0%" dataDxfId="2272" totalsRowDxfId="185">
      <calculatedColumnFormula>Таблица29162762793808823[[#This Row],[2014]]/Таблица29162762793808823[[#Totals],[2014]]</calculatedColumnFormula>
    </tableColumn>
    <tableColumn id="5" name="2015" totalsRowLabel="100,0%" dataDxfId="2271" totalsRowDxfId="184">
      <calculatedColumnFormula>Таблица29162762793808823[[#This Row],[2015]]/Таблица29162762793808823[[#Totals],[2015]]</calculatedColumnFormula>
    </tableColumn>
    <tableColumn id="6" name="2016" totalsRowLabel="100,0%" dataDxfId="2270" totalsRowDxfId="183">
      <calculatedColumnFormula>Таблица29162762793808823[[#This Row],[2016]]/Таблица29162762793808823[[#Totals],[2016]]</calculatedColumnFormula>
    </tableColumn>
    <tableColumn id="7" name="I.2017" totalsRowLabel="100,0%" dataDxfId="2269" totalsRowDxfId="182">
      <calculatedColumnFormula>Таблица29162762793808823[[#This Row],[I.2017]]/Таблица29162762793808823[[#Totals],[I.2017]]</calculatedColumnFormula>
    </tableColumn>
  </tableColumns>
  <tableStyleInfo name="TableStyleMedium11" showFirstColumn="0" showLastColumn="0" showRowStripes="1" showColumnStripes="0"/>
</table>
</file>

<file path=xl/tables/table292.xml><?xml version="1.0" encoding="utf-8"?>
<table xmlns="http://schemas.openxmlformats.org/spreadsheetml/2006/main" id="826" name="Таблица8148180290755782797812827" displayName="Таблица8148180290755782797812827" ref="B4:H5" totalsRowShown="0" headerRowDxfId="2268" dataDxfId="2267">
  <tableColumns count="7">
    <tableColumn id="1" name="Объем выходов, млн долл." dataDxfId="2266"/>
    <tableColumn id="11" name="2012" dataDxfId="2265"/>
    <tableColumn id="12" name="2013" dataDxfId="2264"/>
    <tableColumn id="13" name="2014" dataDxfId="2263"/>
    <tableColumn id="14" name="2015" dataDxfId="2262"/>
    <tableColumn id="15" name="2016" dataDxfId="2261"/>
    <tableColumn id="16" name="I.2017" dataDxfId="2260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827" name="Таблица810149181291756783798813828" displayName="Таблица810149181291756783798813828" ref="B24:H25" totalsRowShown="0" headerRowDxfId="2259" dataDxfId="2258">
  <tableColumns count="7">
    <tableColumn id="1" name="Число выходов" dataDxfId="2257"/>
    <tableColumn id="11" name="2012" dataDxfId="2256"/>
    <tableColumn id="12" name="2013" dataDxfId="2255"/>
    <tableColumn id="13" name="2014" dataDxfId="2254"/>
    <tableColumn id="14" name="2015" dataDxfId="2253"/>
    <tableColumn id="15" name="2016" dataDxfId="2252"/>
    <tableColumn id="16" name="I.2017" dataDxfId="2251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828" name="Таблица810149181291175757784799814829" displayName="Таблица810149181291175757784799814829" ref="B44:H47" totalsRowCount="1" headerRowDxfId="2250" dataDxfId="2249">
  <tableColumns count="7">
    <tableColumn id="1" name="Число выходов" totalsRowLabel="Итог" dataDxfId="2248" totalsRowDxfId="181"/>
    <tableColumn id="11" name="2012" totalsRowLabel="5" dataDxfId="2247" totalsRowDxfId="180">
      <calculatedColumnFormula>COUNTIFS(#REF!,2012,#REF!,TRUE,#REF!,TRUE,#REF!,TRUE,#REF!,TRUE)</calculatedColumnFormula>
    </tableColumn>
    <tableColumn id="12" name="2013" totalsRowLabel="4" dataDxfId="2246" totalsRowDxfId="179">
      <calculatedColumnFormula>COUNTIFS(#REF!,2013,#REF!,TRUE,#REF!,TRUE,#REF!,TRUE,#REF!,TRUE)</calculatedColumnFormula>
    </tableColumn>
    <tableColumn id="13" name="2014" totalsRowLabel="10" dataDxfId="2245" totalsRowDxfId="178">
      <calculatedColumnFormula>COUNTIFS(#REF!,2014,#REF!,TRUE,#REF!,TRUE,#REF!,TRUE,#REF!,TRUE)</calculatedColumnFormula>
    </tableColumn>
    <tableColumn id="14" name="2015" totalsRowLabel="19" dataDxfId="2244" totalsRowDxfId="177">
      <calculatedColumnFormula>COUNTIFS(#REF!,2015,#REF!,TRUE,#REF!,TRUE,#REF!,TRUE,#REF!,TRUE)</calculatedColumnFormula>
    </tableColumn>
    <tableColumn id="15" name="2016" totalsRowLabel="14" dataDxfId="2243" totalsRowDxfId="176">
      <calculatedColumnFormula>COUNTIFS(#REF!,2016,#REF!,TRUE,#REF!,TRUE,#REF!,TRUE,#REF!,TRUE)</calculatedColumnFormula>
    </tableColumn>
    <tableColumn id="16" name="I.2017" totalsRowLabel="2" dataDxfId="2242" totalsRowDxfId="175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id="829" name="Таблица23158758774785800815830" displayName="Таблица23158758774785800815830" ref="B5:H16" totalsRowCount="1" headerRowDxfId="2240" dataDxfId="2239">
  <tableColumns count="7">
    <tableColumn id="1" name="Способы выхода" totalsRowLabel="Итог" dataDxfId="2238" totalsRowDxfId="174"/>
    <tableColumn id="2" name="2012" totalsRowLabel="6" dataDxfId="2237" totalsRowDxfId="173">
      <calculatedColumnFormula>SUMIFS(#REF!,#REF!,2012, #REF!, TRUE,#REF!,TRUE,#REF!,"Биотехнологии")</calculatedColumnFormula>
    </tableColumn>
    <tableColumn id="3" name="2013" totalsRowLabel="6" dataDxfId="2236" totalsRowDxfId="172">
      <calculatedColumnFormula>SUMIFS(#REF!,#REF!,2013, #REF!, TRUE,#REF!,TRUE,#REF!,"Биотехнологии")</calculatedColumnFormula>
    </tableColumn>
    <tableColumn id="4" name="2014" totalsRowLabel="77" dataDxfId="2235" totalsRowDxfId="171">
      <calculatedColumnFormula>SUMIFS(#REF!,#REF!,2014, #REF!, TRUE,#REF!,TRUE,#REF!,"Биотехнологии")</calculatedColumnFormula>
    </tableColumn>
    <tableColumn id="5" name="2015" totalsRowLabel="1206" dataDxfId="2234" totalsRowDxfId="170">
      <calculatedColumnFormula>SUMIFS(#REF!,#REF!,2015, #REF!, TRUE,#REF!,TRUE,#REF!,"Биотехнологии")</calculatedColumnFormula>
    </tableColumn>
    <tableColumn id="6" name="2016" totalsRowLabel="61" dataDxfId="2233" totalsRowDxfId="169">
      <calculatedColumnFormula>SUMIFS(#REF!,#REF!,2016, #REF!, TRUE,#REF!,TRUE,#REF!,"Биотехнологии")</calculatedColumnFormula>
    </tableColumn>
    <tableColumn id="7" name="I.2017" totalsRowLabel="20" dataDxfId="2232" totalsRowDxfId="168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id="830" name="Таблица2325159759775786801816831" displayName="Таблица2325159759775786801816831" ref="B42:H53" totalsRowCount="1" headerRowDxfId="2231" dataDxfId="2230">
  <tableColumns count="7">
    <tableColumn id="1" name="Способы выхода" totalsRowLabel="Итог" dataDxfId="2229" totalsRowDxfId="160"/>
    <tableColumn id="2" name="2012" totalsRowLabel="5" dataDxfId="2228" totalsRowDxfId="159"/>
    <tableColumn id="3" name="2013" totalsRowLabel="4" dataDxfId="2227" totalsRowDxfId="158"/>
    <tableColumn id="4" name="2014" totalsRowLabel="10" dataDxfId="2226" totalsRowDxfId="157"/>
    <tableColumn id="5" name="2015" totalsRowLabel="14" dataDxfId="2225" totalsRowDxfId="156"/>
    <tableColumn id="6" name="2016" totalsRowLabel="13" dataDxfId="2224" totalsRowDxfId="155"/>
    <tableColumn id="7" name="I.2017" totalsRowLabel="2" dataDxfId="2223" totalsRowDxfId="154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831" name="Таблица2328160760776787802817832" displayName="Таблица2328160760776787802817832" ref="J5:P16" totalsRowCount="1" headerRowDxfId="2222" dataDxfId="2221">
  <tableColumns count="7">
    <tableColumn id="1" name="Способы выхода" totalsRowLabel="Итог" dataDxfId="2220" totalsRowDxfId="167"/>
    <tableColumn id="2" name="2012" totalsRowLabel="100,0%" dataDxfId="2219" totalsRowDxfId="166">
      <calculatedColumnFormula>Таблица23158758774785800815830[[#This Row],[2012]]/Таблица23158758774785800815830[[#Totals],[2012]]</calculatedColumnFormula>
    </tableColumn>
    <tableColumn id="3" name="2013" totalsRowLabel="100,0%" dataDxfId="2218" totalsRowDxfId="165">
      <calculatedColumnFormula>Таблица23158758774785800815830[[#This Row],[2013]]/Таблица23158758774785800815830[[#Totals],[2013]]</calculatedColumnFormula>
    </tableColumn>
    <tableColumn id="4" name="2014" totalsRowLabel="100,0%" dataDxfId="2217" totalsRowDxfId="164">
      <calculatedColumnFormula>Таблица23158758774785800815830[[#This Row],[2014]]/Таблица23158758774785800815830[[#Totals],[2014]]</calculatedColumnFormula>
    </tableColumn>
    <tableColumn id="5" name="2015" totalsRowLabel="100,0%" dataDxfId="2216" totalsRowDxfId="163">
      <calculatedColumnFormula>Таблица23158758774785800815830[[#This Row],[2015]]/Таблица23158758774785800815830[[#Totals],[2015]]</calculatedColumnFormula>
    </tableColumn>
    <tableColumn id="6" name="2016" totalsRowLabel="100,0%" dataDxfId="2215" totalsRowDxfId="162">
      <calculatedColumnFormula>Таблица23158758774785800815830[[#This Row],[2016]]/Таблица23158758774785800815830[[#Totals],[2016]]</calculatedColumnFormula>
    </tableColumn>
    <tableColumn id="7" name="I.2017" totalsRowLabel="100,0%" dataDxfId="2214" totalsRowDxfId="161">
      <calculatedColumnFormula>Таблица23158758774785800815830[[#This Row],[I.2017]]/Таблица23158758774785800815830[[#Totals],[I.2017]]</calculatedColumnFormula>
    </tableColumn>
  </tableColumns>
  <tableStyleInfo name="TableStyleMedium11" showFirstColumn="0" showLastColumn="0" showRowStripes="1" showColumnStripes="0"/>
</table>
</file>

<file path=xl/tables/table298.xml><?xml version="1.0" encoding="utf-8"?>
<table xmlns="http://schemas.openxmlformats.org/spreadsheetml/2006/main" id="832" name="Таблица232529161761777788803818833" displayName="Таблица232529161761777788803818833" ref="J42:P53" totalsRowCount="1" headerRowDxfId="2213" dataDxfId="2212">
  <tableColumns count="7">
    <tableColumn id="1" name="Способы выхода" totalsRowLabel="Итог" dataDxfId="2211" totalsRowDxfId="153"/>
    <tableColumn id="2" name="2012" totalsRowLabel="100,0%" dataDxfId="2210" totalsRowDxfId="152">
      <calculatedColumnFormula>Таблица2325159759775786801816831[[#This Row],[2012]]/Таблица2325159759775786801816831[[#Totals],[2012]]</calculatedColumnFormula>
    </tableColumn>
    <tableColumn id="3" name="2013" totalsRowLabel="100,0%" dataDxfId="2209" totalsRowDxfId="151">
      <calculatedColumnFormula>Таблица2325159759775786801816831[[#This Row],[2013]]/Таблица2325159759775786801816831[[#Totals],[2013]]</calculatedColumnFormula>
    </tableColumn>
    <tableColumn id="4" name="2014" totalsRowLabel="100,0%" dataDxfId="2208" totalsRowDxfId="150">
      <calculatedColumnFormula>Таблица2325159759775786801816831[[#This Row],[2014]]/Таблица2325159759775786801816831[[#Totals],[2014]]</calculatedColumnFormula>
    </tableColumn>
    <tableColumn id="5" name="2015" totalsRowLabel="100,0%" dataDxfId="2207" totalsRowDxfId="149">
      <calculatedColumnFormula>Таблица2325159759775786801816831[[#This Row],[2015]]/Таблица2325159759775786801816831[[#Totals],[2015]]</calculatedColumnFormula>
    </tableColumn>
    <tableColumn id="6" name="2016" totalsRowLabel="100,0%" dataDxfId="2206" totalsRowDxfId="148">
      <calculatedColumnFormula>Таблица2325159759775786801816831[[#This Row],[2016]]/Таблица2325159759775786801816831[[#Totals],[2016]]</calculatedColumnFormula>
    </tableColumn>
    <tableColumn id="7" name="I.2017" totalsRowLabel="100,0%" dataDxfId="2205" totalsRowDxfId="147">
      <calculatedColumnFormula>Таблица2325159759775786801816831[[#This Row],[I.2017]]/Таблица2325159759775786801816831[[#Totals],[I.2017]]</calculatedColumnFormula>
    </tableColumn>
  </tableColumns>
  <tableStyleInfo name="TableStyleMedium11" showFirstColumn="0" showLastColumn="0" showRowStripes="1" showColumnStripes="0"/>
</table>
</file>

<file path=xl/tables/table299.xml><?xml version="1.0" encoding="utf-8"?>
<table xmlns="http://schemas.openxmlformats.org/spreadsheetml/2006/main" id="833" name="Таблица23158758789804819834" displayName="Таблица23158758789804819834" ref="B5:H22" totalsRowCount="1" headerRowDxfId="2200" dataDxfId="2199">
  <tableColumns count="7">
    <tableColumn id="1" name="Отрасли" totalsRowLabel="Итог" dataDxfId="2198" totalsRowDxfId="146"/>
    <tableColumn id="2" name="2012" totalsRowLabel="6" dataDxfId="2197" totalsRowDxfId="145">
      <calculatedColumnFormula>SUMIFS(#REF!,#REF!,2012,#REF!,TRUE,#REF!,TRUE,#REF!,TRUE,#REF!,"Биотехнологии")</calculatedColumnFormula>
    </tableColumn>
    <tableColumn id="3" name="2013" totalsRowLabel="6" dataDxfId="2196" totalsRowDxfId="144">
      <calculatedColumnFormula>SUMIFS(#REF!,#REF!,2013,#REF!,TRUE,#REF!,TRUE,#REF!,TRUE,#REF!,"Биотехнологии")</calculatedColumnFormula>
    </tableColumn>
    <tableColumn id="4" name="2014" totalsRowLabel="77" dataDxfId="2195" totalsRowDxfId="143">
      <calculatedColumnFormula>SUMIFS(#REF!,#REF!,2014,#REF!,TRUE,#REF!,TRUE,#REF!,TRUE,#REF!,"Биотехнологии")</calculatedColumnFormula>
    </tableColumn>
    <tableColumn id="5" name="2015" totalsRowLabel="1208" dataDxfId="2194" totalsRowDxfId="142">
      <calculatedColumnFormula>SUMIFS(#REF!,#REF!,2015,#REF!,TRUE,#REF!,TRUE,#REF!,TRUE,#REF!,"Биотехнологии")</calculatedColumnFormula>
    </tableColumn>
    <tableColumn id="6" name="2016" totalsRowLabel="66" dataDxfId="2193" totalsRowDxfId="141">
      <calculatedColumnFormula>SUMIFS(#REF!,#REF!,2016,#REF!,TRUE,#REF!,TRUE,#REF!,TRUE,#REF!,"Биотехнологии")</calculatedColumnFormula>
    </tableColumn>
    <tableColumn id="7" name="I.2017" totalsRowLabel="20" dataDxfId="2192" totalsRowDxfId="140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Таблица82" displayName="Таблица82" ref="B4:H5" totalsRowShown="0" headerRowDxfId="5134" dataDxfId="5133">
  <tableColumns count="7">
    <tableColumn id="1" name="Объем фондов, млн долл." dataDxfId="5132"/>
    <tableColumn id="11" name="2012" dataDxfId="5131"/>
    <tableColumn id="12" name="2013" dataDxfId="5130"/>
    <tableColumn id="13" name="2014" dataDxfId="5129"/>
    <tableColumn id="14" name="2015" dataDxfId="5128"/>
    <tableColumn id="15" name="2016" dataDxfId="5127"/>
    <tableColumn id="16" name="I.2017" dataDxfId="5126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66" name="Таблица37404167" displayName="Таблица37404167" ref="J26:P29" totalsRowCount="1" headerRowDxfId="4838" dataDxfId="4837">
  <tableColumns count="7">
    <tableColumn id="1" name="Фонды" totalsRowLabel="Итог" dataDxfId="4836" totalsRowDxfId="1826"/>
    <tableColumn id="2" name="2012" totalsRowLabel="100,0%" dataDxfId="4835" totalsRowDxfId="1825">
      <calculatedColumnFormula>Таблица373965[[#This Row],[2012]]/Таблица373965[[#Totals],[2012]]</calculatedColumnFormula>
    </tableColumn>
    <tableColumn id="3" name="2013" totalsRowLabel="100,0%" dataDxfId="4834" totalsRowDxfId="1824">
      <calculatedColumnFormula>Таблица373965[[#This Row],[2013]]/Таблица373965[[#Totals],[2013]]</calculatedColumnFormula>
    </tableColumn>
    <tableColumn id="4" name="2014" totalsRowLabel="100,0%" dataDxfId="4833" totalsRowDxfId="1823">
      <calculatedColumnFormula>Таблица373965[[#This Row],[2014]]/Таблица373965[[#Totals],[2014]]</calculatedColumnFormula>
    </tableColumn>
    <tableColumn id="5" name="2015" totalsRowLabel="100,0%" dataDxfId="4832" totalsRowDxfId="1822">
      <calculatedColumnFormula>Таблица373965[[#This Row],[2015]]/Таблица373965[[#Totals],[2015]]</calculatedColumnFormula>
    </tableColumn>
    <tableColumn id="6" name="2016" totalsRowLabel="100,0%" dataDxfId="4831" totalsRowDxfId="1821">
      <calculatedColumnFormula>Таблица373965[[#This Row],[2016]]/Таблица373965[[#Totals],[2016]]</calculatedColumnFormula>
    </tableColumn>
    <tableColumn id="7" name="I.2017" totalsRowLabel="100,0%" dataDxfId="4830" totalsRowDxfId="1820">
      <calculatedColumnFormula>Таблица373965[[#This Row],[I.2017]]/Таблица373965[[#Totals],[I.2017]]</calculatedColumnFormula>
    </tableColumn>
  </tableColumns>
  <tableStyleInfo name="TableStyleMedium11" showFirstColumn="0" showLastColumn="0" showRowStripes="1" showColumnStripes="0"/>
</table>
</file>

<file path=xl/tables/table300.xml><?xml version="1.0" encoding="utf-8"?>
<table xmlns="http://schemas.openxmlformats.org/spreadsheetml/2006/main" id="834" name="Таблица2325159759790805820835" displayName="Таблица2325159759790805820835" ref="B47:H64" totalsRowCount="1" headerRowDxfId="2191" dataDxfId="2190">
  <tableColumns count="7">
    <tableColumn id="1" name="Отрасли" totalsRowLabel="Итог" dataDxfId="2189" totalsRowDxfId="132"/>
    <tableColumn id="2" name="2012" totalsRowLabel="5" dataDxfId="2188" totalsRowDxfId="131"/>
    <tableColumn id="3" name="2013" totalsRowLabel="4" dataDxfId="2187" totalsRowDxfId="130"/>
    <tableColumn id="4" name="2014" totalsRowLabel="10" dataDxfId="2186" totalsRowDxfId="129"/>
    <tableColumn id="5" name="2015" totalsRowLabel="18" dataDxfId="2185" totalsRowDxfId="128"/>
    <tableColumn id="6" name="2016" totalsRowLabel="14" dataDxfId="2184" totalsRowDxfId="127"/>
    <tableColumn id="7" name="I.2017" totalsRowLabel="2" dataDxfId="2183" totalsRowDxfId="126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835" name="Таблица2328160760791806821836" displayName="Таблица2328160760791806821836" ref="J5:P22" totalsRowCount="1" headerRowDxfId="2182" dataDxfId="2181">
  <tableColumns count="7">
    <tableColumn id="1" name="Отрасли" totalsRowLabel="Итог" dataDxfId="2180" totalsRowDxfId="139"/>
    <tableColumn id="2" name="2012" totalsRowLabel="100,0%" dataDxfId="2179" totalsRowDxfId="138">
      <calculatedColumnFormula>Таблица23158758789804819834[[#This Row],[2012]]/Таблица23158758789804819834[[#Totals],[2012]]</calculatedColumnFormula>
    </tableColumn>
    <tableColumn id="3" name="2013" totalsRowLabel="100,0%" dataDxfId="2178" totalsRowDxfId="137">
      <calculatedColumnFormula>Таблица23158758789804819834[[#This Row],[2013]]/Таблица23158758789804819834[[#Totals],[2013]]</calculatedColumnFormula>
    </tableColumn>
    <tableColumn id="4" name="2014" totalsRowLabel="100,0%" dataDxfId="2177" totalsRowDxfId="136">
      <calculatedColumnFormula>Таблица23158758789804819834[[#This Row],[2014]]/Таблица23158758789804819834[[#Totals],[2014]]</calculatedColumnFormula>
    </tableColumn>
    <tableColumn id="5" name="2015" totalsRowLabel="100,0%" dataDxfId="2176" totalsRowDxfId="135">
      <calculatedColumnFormula>Таблица23158758789804819834[[#This Row],[2015]]/Таблица23158758789804819834[[#Totals],[2015]]</calculatedColumnFormula>
    </tableColumn>
    <tableColumn id="6" name="2016" totalsRowLabel="100,0%" dataDxfId="2175" totalsRowDxfId="134">
      <calculatedColumnFormula>Таблица23158758789804819834[[#This Row],[2016]]/Таблица23158758789804819834[[#Totals],[2016]]</calculatedColumnFormula>
    </tableColumn>
    <tableColumn id="7" name="I.2017" totalsRowLabel="100,0%" dataDxfId="2174" totalsRowDxfId="133">
      <calculatedColumnFormula>Таблица23158758789804819834[[#This Row],[I.2017]]/Таблица23158758789804819834[[#Totals],[I.2017]]</calculatedColumnFormula>
    </tableColumn>
  </tableColumns>
  <tableStyleInfo name="TableStyleMedium11" showFirstColumn="0" showLastColumn="0" showRowStripes="1" showColumnStripes="0"/>
</table>
</file>

<file path=xl/tables/table302.xml><?xml version="1.0" encoding="utf-8"?>
<table xmlns="http://schemas.openxmlformats.org/spreadsheetml/2006/main" id="836" name="Таблица232529161761792807822837" displayName="Таблица232529161761792807822837" ref="J47:P64" totalsRowCount="1" headerRowDxfId="2173" dataDxfId="2172">
  <tableColumns count="7">
    <tableColumn id="1" name="Отрасли" totalsRowLabel="Итог" dataDxfId="2171" totalsRowDxfId="125"/>
    <tableColumn id="2" name="2012" totalsRowLabel="100,0%" dataDxfId="2170" totalsRowDxfId="124">
      <calculatedColumnFormula>Таблица2325159759790805820835[[#This Row],[2012]]/Таблица2325159759790805820835[[#Totals],[2012]]</calculatedColumnFormula>
    </tableColumn>
    <tableColumn id="3" name="2013" totalsRowLabel="100,0%" dataDxfId="2169" totalsRowDxfId="123">
      <calculatedColumnFormula>Таблица2325159759790805820835[[#This Row],[2013]]/Таблица2325159759790805820835[[#Totals],[2013]]</calculatedColumnFormula>
    </tableColumn>
    <tableColumn id="4" name="2014" totalsRowLabel="100,0%" dataDxfId="2168" totalsRowDxfId="122">
      <calculatedColumnFormula>Таблица2325159759790805820835[[#This Row],[2014]]/Таблица2325159759790805820835[[#Totals],[2014]]</calculatedColumnFormula>
    </tableColumn>
    <tableColumn id="5" name="2015" totalsRowLabel="100,0%" dataDxfId="2167" totalsRowDxfId="121">
      <calculatedColumnFormula>Таблица2325159759790805820835[[#This Row],[2015]]/Таблица2325159759790805820835[[#Totals],[2015]]</calculatedColumnFormula>
    </tableColumn>
    <tableColumn id="6" name="2016" totalsRowLabel="100,0%" dataDxfId="2166" totalsRowDxfId="120">
      <calculatedColumnFormula>Таблица2325159759790805820835[[#This Row],[2016]]/Таблица2325159759790805820835[[#Totals],[2016]]</calculatedColumnFormula>
    </tableColumn>
    <tableColumn id="7" name="I.2017" totalsRowLabel="100,0%" dataDxfId="2165" totalsRowDxfId="119">
      <calculatedColumnFormula>Таблица2325159759790805820835[[#This Row],[I.2017]]/Таблица2325159759790805820835[[#Totals],[I.2017]]</calculatedColumnFormula>
    </tableColumn>
  </tableColumns>
  <tableStyleInfo name="TableStyleMedium11" showFirstColumn="0" showLastColumn="0" showRowStripes="1" showColumnStripes="0"/>
</table>
</file>

<file path=xl/tables/table303.xml><?xml version="1.0" encoding="utf-8"?>
<table xmlns="http://schemas.openxmlformats.org/spreadsheetml/2006/main" id="837" name="Таблица29162762793808823838" displayName="Таблица29162762793808823838" ref="B117:H122" totalsRowCount="1" headerRowDxfId="2164" dataDxfId="2163">
  <tableColumns count="7">
    <tableColumn id="1" name="Сектор" totalsRowLabel="Итог" dataDxfId="2162" totalsRowDxfId="104"/>
    <tableColumn id="2" name="2012" totalsRowLabel="5" dataDxfId="2161" totalsRowDxfId="103"/>
    <tableColumn id="3" name="2013" totalsRowLabel="4" dataDxfId="2160" totalsRowDxfId="102"/>
    <tableColumn id="4" name="2014" totalsRowLabel="10" dataDxfId="2159" totalsRowDxfId="101"/>
    <tableColumn id="5" name="2015" totalsRowLabel="18" dataDxfId="2158" totalsRowDxfId="100"/>
    <tableColumn id="6" name="2016" totalsRowLabel="14" dataDxfId="2157" totalsRowDxfId="99"/>
    <tableColumn id="7" name="I.2017" totalsRowLabel="2" dataDxfId="2156" totalsRowDxfId="98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id="838" name="Таблица2931163763794809824839" displayName="Таблица2931163763794809824839" ref="B91:H96" totalsRowCount="1" headerRowDxfId="2155" dataDxfId="2154">
  <tableColumns count="7">
    <tableColumn id="1" name="Столбец1" totalsRowLabel="Итог" dataDxfId="2153" totalsRowDxfId="118"/>
    <tableColumn id="2" name="2012" totalsRowLabel="6" dataDxfId="2152" totalsRowDxfId="117">
      <calculatedColumnFormula>SUMIFS(#REF!,#REF!,2012, #REF!, TRUE,#REF!,TRUE,#REF!,"Биотехнологии")</calculatedColumnFormula>
    </tableColumn>
    <tableColumn id="3" name="2013" totalsRowLabel="6" dataDxfId="2151" totalsRowDxfId="116">
      <calculatedColumnFormula>SUMIFS(#REF!,#REF!,2013, #REF!, TRUE,#REF!,TRUE,#REF!,"Биотехнологии")</calculatedColumnFormula>
    </tableColumn>
    <tableColumn id="4" name="2014" totalsRowLabel="77" dataDxfId="2150" totalsRowDxfId="115">
      <calculatedColumnFormula>SUMIFS(#REF!,#REF!,2014, #REF!, TRUE,#REF!,TRUE,#REF!,"Биотехнологии")</calculatedColumnFormula>
    </tableColumn>
    <tableColumn id="5" name="2015" totalsRowLabel="1208" dataDxfId="2149" totalsRowDxfId="114">
      <calculatedColumnFormula>SUMIFS(#REF!,#REF!,2015, #REF!, TRUE,#REF!,TRUE,#REF!,"Биотехнологии")</calculatedColumnFormula>
    </tableColumn>
    <tableColumn id="6" name="2016" totalsRowLabel="66" dataDxfId="2148" totalsRowDxfId="113">
      <calculatedColumnFormula>SUMIFS(#REF!,#REF!,2016, #REF!, TRUE,#REF!,TRUE,#REF!,"Биотехнологии")</calculatedColumnFormula>
    </tableColumn>
    <tableColumn id="7" name="I.2017" totalsRowLabel="20" dataDxfId="2147" totalsRowDxfId="112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id="839" name="Таблица293132164764795810825840" displayName="Таблица293132164764795810825840" ref="J91:P96" totalsRowCount="1" headerRowDxfId="2146" dataDxfId="2145">
  <tableColumns count="7">
    <tableColumn id="1" name="Сектор" totalsRowLabel="Итог" dataDxfId="2144" totalsRowDxfId="111"/>
    <tableColumn id="2" name="2012" totalsRowLabel="100,0%" dataDxfId="2143" totalsRowDxfId="110">
      <calculatedColumnFormula>Таблица2931163763794809824839[[#This Row],[2012]]/Таблица2931163763794809824839[[#Totals],[2012]]</calculatedColumnFormula>
    </tableColumn>
    <tableColumn id="3" name="2013" totalsRowLabel="100,0%" dataDxfId="2142" totalsRowDxfId="109">
      <calculatedColumnFormula>Таблица2931163763794809824839[[#This Row],[2013]]/Таблица2931163763794809824839[[#Totals],[2013]]</calculatedColumnFormula>
    </tableColumn>
    <tableColumn id="4" name="2014" totalsRowLabel="100,0%" dataDxfId="2141" totalsRowDxfId="108">
      <calculatedColumnFormula>Таблица2931163763794809824839[[#This Row],[2014]]/Таблица2931163763794809824839[[#Totals],[2014]]</calculatedColumnFormula>
    </tableColumn>
    <tableColumn id="5" name="2015" totalsRowLabel="100,0%" dataDxfId="2140" totalsRowDxfId="107">
      <calculatedColumnFormula>Таблица2931163763794809824839[[#This Row],[2015]]/Таблица2931163763794809824839[[#Totals],[2015]]</calculatedColumnFormula>
    </tableColumn>
    <tableColumn id="6" name="2016" totalsRowLabel="100,0%" dataDxfId="2139" totalsRowDxfId="106">
      <calculatedColumnFormula>Таблица2931163763794809824839[[#This Row],[2016]]/Таблица2931163763794809824839[[#Totals],[2016]]</calculatedColumnFormula>
    </tableColumn>
    <tableColumn id="7" name="I.2017" totalsRowLabel="100,0%" dataDxfId="2138" totalsRowDxfId="105">
      <calculatedColumnFormula>Таблица2931163763794809824839[[#This Row],[I.2017]]/Таблица2931163763794809824839[[#Totals],[I.2017]]</calculatedColumnFormula>
    </tableColumn>
  </tableColumns>
  <tableStyleInfo name="TableStyleMedium11" showFirstColumn="0" showLastColumn="0" showRowStripes="1" showColumnStripes="0"/>
</table>
</file>

<file path=xl/tables/table306.xml><?xml version="1.0" encoding="utf-8"?>
<table xmlns="http://schemas.openxmlformats.org/spreadsheetml/2006/main" id="840" name="Таблица29313233165765796811826841" displayName="Таблица29313233165765796811826841" ref="J117:P122" totalsRowCount="1" headerRowDxfId="2137" dataDxfId="2136">
  <tableColumns count="7">
    <tableColumn id="1" name="Сектор" totalsRowLabel="Итог" dataDxfId="2135" totalsRowDxfId="97"/>
    <tableColumn id="2" name="2012" totalsRowLabel="100,0%" dataDxfId="2134" totalsRowDxfId="96">
      <calculatedColumnFormula>Таблица29162762793808823838[[#This Row],[2012]]/Таблица29162762793808823838[[#Totals],[2012]]</calculatedColumnFormula>
    </tableColumn>
    <tableColumn id="3" name="2013" totalsRowLabel="100,0%" dataDxfId="2133" totalsRowDxfId="95">
      <calculatedColumnFormula>Таблица29162762793808823838[[#This Row],[2013]]/Таблица29162762793808823838[[#Totals],[2013]]</calculatedColumnFormula>
    </tableColumn>
    <tableColumn id="4" name="2014" totalsRowLabel="100,0%" dataDxfId="2132" totalsRowDxfId="94">
      <calculatedColumnFormula>Таблица29162762793808823838[[#This Row],[2014]]/Таблица29162762793808823838[[#Totals],[2014]]</calculatedColumnFormula>
    </tableColumn>
    <tableColumn id="5" name="2015" totalsRowLabel="100,0%" dataDxfId="2131" totalsRowDxfId="93">
      <calculatedColumnFormula>Таблица29162762793808823838[[#This Row],[2015]]/Таблица29162762793808823838[[#Totals],[2015]]</calculatedColumnFormula>
    </tableColumn>
    <tableColumn id="6" name="2016" totalsRowLabel="100,0%" dataDxfId="2130" totalsRowDxfId="92">
      <calculatedColumnFormula>Таблица29162762793808823838[[#This Row],[2016]]/Таблица29162762793808823838[[#Totals],[2016]]</calculatedColumnFormula>
    </tableColumn>
    <tableColumn id="7" name="I.2017" totalsRowLabel="100,0%" dataDxfId="2129" totalsRowDxfId="91">
      <calculatedColumnFormula>Таблица29162762793808823838[[#This Row],[I.2017]]/Таблица29162762793808823838[[#Totals],[I.2017]]</calculatedColumnFormula>
    </tableColumn>
  </tableColumns>
  <tableStyleInfo name="TableStyleMedium11" showFirstColumn="0" showLastColumn="0" showRowStripes="1" showColumnStripes="0"/>
</table>
</file>

<file path=xl/tables/table307.xml><?xml version="1.0" encoding="utf-8"?>
<table xmlns="http://schemas.openxmlformats.org/spreadsheetml/2006/main" id="841" name="Таблица8148180290755782797812827842" displayName="Таблица8148180290755782797812827842" ref="B4:H5" totalsRowShown="0" headerRowDxfId="2128" dataDxfId="2127">
  <tableColumns count="7">
    <tableColumn id="1" name="Объем выходов, млн долл." dataDxfId="2126"/>
    <tableColumn id="11" name="2012" dataDxfId="2125"/>
    <tableColumn id="12" name="2013" dataDxfId="2124"/>
    <tableColumn id="13" name="2014" dataDxfId="2123"/>
    <tableColumn id="14" name="2015" dataDxfId="2122"/>
    <tableColumn id="15" name="2016" dataDxfId="2121"/>
    <tableColumn id="16" name="I.2017" dataDxfId="2120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id="842" name="Таблица810149181291756783798813828843" displayName="Таблица810149181291756783798813828843" ref="B24:H25" totalsRowShown="0" headerRowDxfId="2119" dataDxfId="2118">
  <tableColumns count="7">
    <tableColumn id="1" name="Число выходов" dataDxfId="2117"/>
    <tableColumn id="11" name="2012" dataDxfId="2116"/>
    <tableColumn id="12" name="2013" dataDxfId="2115"/>
    <tableColumn id="13" name="2014" dataDxfId="2114"/>
    <tableColumn id="14" name="2015" dataDxfId="2113"/>
    <tableColumn id="15" name="2016" dataDxfId="2112"/>
    <tableColumn id="16" name="I.2017" dataDxfId="2111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id="843" name="Таблица810149181291175757784799814829844" displayName="Таблица810149181291175757784799814829844" ref="B44:H47" totalsRowCount="1" headerRowDxfId="2110" dataDxfId="2109">
  <tableColumns count="7">
    <tableColumn id="1" name="Число выходов" totalsRowLabel="Итог" dataDxfId="2108" totalsRowDxfId="90"/>
    <tableColumn id="11" name="2012" totalsRowLabel="1" dataDxfId="2107" totalsRowDxfId="89">
      <calculatedColumnFormula>COUNTIFS(#REF!,2012,#REF!,TRUE,#REF!,TRUE,#REF!,TRUE,#REF!,TRUE)</calculatedColumnFormula>
    </tableColumn>
    <tableColumn id="12" name="2013" totalsRowLabel="0" dataDxfId="2106" totalsRowDxfId="88">
      <calculatedColumnFormula>COUNTIFS(#REF!,2013,#REF!,TRUE,#REF!,TRUE,#REF!,TRUE,#REF!,TRUE)</calculatedColumnFormula>
    </tableColumn>
    <tableColumn id="13" name="2014" totalsRowLabel="3" dataDxfId="2105" totalsRowDxfId="87">
      <calculatedColumnFormula>COUNTIFS(#REF!,2014,#REF!,TRUE,#REF!,TRUE,#REF!,TRUE,#REF!,TRUE)</calculatedColumnFormula>
    </tableColumn>
    <tableColumn id="14" name="2015" totalsRowLabel="2" dataDxfId="2104" totalsRowDxfId="86">
      <calculatedColumnFormula>COUNTIFS(#REF!,2015,#REF!,TRUE,#REF!,TRUE,#REF!,TRUE,#REF!,TRUE)</calculatedColumnFormula>
    </tableColumn>
    <tableColumn id="15" name="2016" totalsRowLabel="2" dataDxfId="2103" totalsRowDxfId="85">
      <calculatedColumnFormula>COUNTIFS(#REF!,2016,#REF!,TRUE,#REF!,TRUE,#REF!,TRUE,#REF!,TRUE)</calculatedColumnFormula>
    </tableColumn>
    <tableColumn id="16" name="I.2017" totalsRowLabel="0" dataDxfId="2102" totalsRowDxfId="84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67" name="Таблица374268" displayName="Таблица374268" ref="B4:H7" totalsRowCount="1" headerRowDxfId="4814" dataDxfId="4813">
  <tableColumns count="7">
    <tableColumn id="1" name="Фонды" totalsRowLabel="Итог" dataDxfId="4812" totalsRowDxfId="1819"/>
    <tableColumn id="2" name="2012" totalsRowLabel="3721" dataDxfId="4811" totalsRowDxfId="1818">
      <calculatedColumnFormula>SUMIFS(#REF!,#REF!,2012,#REF!,TRUE,#REF!,TRUE,#REF!,TRUE,#REF!,"С госучастием")</calculatedColumnFormula>
    </tableColumn>
    <tableColumn id="3" name="2013" totalsRowLabel="4635" dataDxfId="4810" totalsRowDxfId="1817">
      <calculatedColumnFormula>SUMIFS(#REF!,#REF!,2013,#REF!,TRUE,#REF!,TRUE,#REF!,TRUE,#REF!,"С госучастием")</calculatedColumnFormula>
    </tableColumn>
    <tableColumn id="4" name="2014" totalsRowLabel="4361" dataDxfId="4809" totalsRowDxfId="1816">
      <calculatedColumnFormula>SUMIFS(#REF!,#REF!,2014,#REF!,TRUE,#REF!,TRUE,#REF!,TRUE,#REF!,"С госучастием")</calculatedColumnFormula>
    </tableColumn>
    <tableColumn id="5" name="2015" totalsRowLabel="3849" dataDxfId="4808" totalsRowDxfId="1815">
      <calculatedColumnFormula>SUMIFS(#REF!,#REF!,2015,#REF!,TRUE,#REF!,TRUE,#REF!,TRUE,#REF!,"С госучастием")</calculatedColumnFormula>
    </tableColumn>
    <tableColumn id="6" name="2016" totalsRowLabel="3637" dataDxfId="4807" totalsRowDxfId="1814">
      <calculatedColumnFormula>SUMIFS(#REF!,#REF!,2016,#REF!,TRUE,#REF!,TRUE,#REF!,TRUE,#REF!,"С госучастием")</calculatedColumnFormula>
    </tableColumn>
    <tableColumn id="7" name="I.2017" totalsRowLabel="3837" dataDxfId="4806" totalsRowDxfId="181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id="844" name="Таблица23158758774785800815830845" displayName="Таблица23158758774785800815830845" ref="B5:H16" totalsRowCount="1" headerRowDxfId="2100" dataDxfId="2099">
  <tableColumns count="7">
    <tableColumn id="1" name="Способы выхода" totalsRowLabel="Итог" dataDxfId="2098" totalsRowDxfId="83"/>
    <tableColumn id="2" name="2012" totalsRowLabel="1" dataDxfId="2097" totalsRowDxfId="82">
      <calculatedColumnFormula>SUMIFS(#REF!,#REF!,2012, #REF!, TRUE,#REF!,TRUE,#REF!,"Биотехнологии")</calculatedColumnFormula>
    </tableColumn>
    <tableColumn id="3" name="2013" totalsRowLabel="0" dataDxfId="2096" totalsRowDxfId="81">
      <calculatedColumnFormula>SUMIFS(#REF!,#REF!,2013, #REF!, TRUE,#REF!,TRUE,#REF!,"Биотехнологии")</calculatedColumnFormula>
    </tableColumn>
    <tableColumn id="4" name="2014" totalsRowLabel="17" dataDxfId="2095" totalsRowDxfId="80">
      <calculatedColumnFormula>SUMIFS(#REF!,#REF!,2014, #REF!, TRUE,#REF!,TRUE,#REF!,"Биотехнологии")</calculatedColumnFormula>
    </tableColumn>
    <tableColumn id="5" name="2015" totalsRowLabel="0" dataDxfId="2094" totalsRowDxfId="79">
      <calculatedColumnFormula>SUMIFS(#REF!,#REF!,2015, #REF!, TRUE,#REF!,TRUE,#REF!,"Биотехнологии")</calculatedColumnFormula>
    </tableColumn>
    <tableColumn id="6" name="2016" totalsRowLabel="0" dataDxfId="2093" totalsRowDxfId="78">
      <calculatedColumnFormula>SUMIFS(#REF!,#REF!,2016, #REF!, TRUE,#REF!,TRUE,#REF!,"Биотехнологии")</calculatedColumnFormula>
    </tableColumn>
    <tableColumn id="7" name="I.2017" totalsRowLabel="0" dataDxfId="2092" totalsRowDxfId="77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id="845" name="Таблица2325159759775786801816831846" displayName="Таблица2325159759775786801816831846" ref="B42:H53" totalsRowCount="1" headerRowDxfId="2091" dataDxfId="2090">
  <tableColumns count="7">
    <tableColumn id="1" name="Способы выхода" totalsRowLabel="Итог" dataDxfId="2089" totalsRowDxfId="69"/>
    <tableColumn id="2" name="2012" totalsRowLabel="1" dataDxfId="2088" totalsRowDxfId="68"/>
    <tableColumn id="3" name="2013" totalsRowLabel="0" dataDxfId="2087" totalsRowDxfId="67"/>
    <tableColumn id="4" name="2014" totalsRowLabel="3" dataDxfId="2086" totalsRowDxfId="66"/>
    <tableColumn id="5" name="2015" totalsRowLabel="2" dataDxfId="2085" totalsRowDxfId="65"/>
    <tableColumn id="6" name="2016" totalsRowLabel="2" dataDxfId="2084" totalsRowDxfId="64"/>
    <tableColumn id="7" name="I.2017" totalsRowLabel="0" dataDxfId="2083" totalsRowDxfId="63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id="846" name="Таблица2328160760776787802817832847" displayName="Таблица2328160760776787802817832847" ref="J5:P16" totalsRowCount="1" headerRowDxfId="2082" dataDxfId="2081">
  <tableColumns count="7">
    <tableColumn id="1" name="Способы выхода" totalsRowLabel="Итог" dataDxfId="2080" totalsRowDxfId="76"/>
    <tableColumn id="2" name="2012" totalsRowLabel="100,0%" dataDxfId="2079" totalsRowDxfId="75">
      <calculatedColumnFormula>Таблица23158758774785800815830845[[#This Row],[2012]]/Таблица23158758774785800815830845[[#Totals],[2012]]</calculatedColumnFormula>
    </tableColumn>
    <tableColumn id="3" name="2013" dataDxfId="2078" totalsRowDxfId="74">
      <calculatedColumnFormula>Таблица23158758774785800815830845[[#This Row],[2013]]/Таблица23158758774785800815830845[[#Totals],[2013]]</calculatedColumnFormula>
    </tableColumn>
    <tableColumn id="4" name="2014" totalsRowLabel="100,0%" dataDxfId="2077" totalsRowDxfId="73">
      <calculatedColumnFormula>Таблица23158758774785800815830845[[#This Row],[2014]]/Таблица23158758774785800815830845[[#Totals],[2014]]</calculatedColumnFormula>
    </tableColumn>
    <tableColumn id="5" name="2015" dataDxfId="2076" totalsRowDxfId="72">
      <calculatedColumnFormula>Таблица23158758774785800815830845[[#This Row],[2015]]/Таблица23158758774785800815830845[[#Totals],[2015]]</calculatedColumnFormula>
    </tableColumn>
    <tableColumn id="6" name="2016" dataDxfId="2075" totalsRowDxfId="71">
      <calculatedColumnFormula>Таблица23158758774785800815830845[[#This Row],[2016]]/Таблица23158758774785800815830845[[#Totals],[2016]]</calculatedColumnFormula>
    </tableColumn>
    <tableColumn id="7" name="I.2017" dataDxfId="2074" totalsRowDxfId="70">
      <calculatedColumnFormula>Таблица23158758774785800815830845[[#This Row],[I.2017]]/Таблица23158758774785800815830845[[#Totals],[I.2017]]</calculatedColumnFormula>
    </tableColumn>
  </tableColumns>
  <tableStyleInfo name="TableStyleMedium11" showFirstColumn="0" showLastColumn="0" showRowStripes="1" showColumnStripes="0"/>
</table>
</file>

<file path=xl/tables/table313.xml><?xml version="1.0" encoding="utf-8"?>
<table xmlns="http://schemas.openxmlformats.org/spreadsheetml/2006/main" id="847" name="Таблица232529161761777788803818833848" displayName="Таблица232529161761777788803818833848" ref="J42:P53" totalsRowCount="1" headerRowDxfId="2073" dataDxfId="2072">
  <tableColumns count="7">
    <tableColumn id="1" name="Способы выхода" totalsRowLabel="Итог" dataDxfId="2071" totalsRowDxfId="62"/>
    <tableColumn id="2" name="2012" totalsRowLabel="100,0%" dataDxfId="2070" totalsRowDxfId="61">
      <calculatedColumnFormula>Таблица2325159759775786801816831846[[#This Row],[2012]]/Таблица2325159759775786801816831846[[#Totals],[2012]]</calculatedColumnFormula>
    </tableColumn>
    <tableColumn id="3" name="2013" dataDxfId="2069" totalsRowDxfId="60">
      <calculatedColumnFormula>Таблица2325159759775786801816831846[[#This Row],[2013]]/Таблица2325159759775786801816831846[[#Totals],[2013]]</calculatedColumnFormula>
    </tableColumn>
    <tableColumn id="4" name="2014" totalsRowLabel="100,0%" dataDxfId="2068" totalsRowDxfId="59">
      <calculatedColumnFormula>Таблица2325159759775786801816831846[[#This Row],[2014]]/Таблица2325159759775786801816831846[[#Totals],[2014]]</calculatedColumnFormula>
    </tableColumn>
    <tableColumn id="5" name="2015" totalsRowLabel="100,0%" dataDxfId="2067" totalsRowDxfId="58">
      <calculatedColumnFormula>Таблица2325159759775786801816831846[[#This Row],[2015]]/Таблица2325159759775786801816831846[[#Totals],[2015]]</calculatedColumnFormula>
    </tableColumn>
    <tableColumn id="6" name="2016" totalsRowLabel="100,0%" dataDxfId="2066" totalsRowDxfId="57">
      <calculatedColumnFormula>Таблица2325159759775786801816831846[[#This Row],[2016]]/Таблица2325159759775786801816831846[[#Totals],[2016]]</calculatedColumnFormula>
    </tableColumn>
    <tableColumn id="7" name="I.2017" dataDxfId="2065" totalsRowDxfId="56">
      <calculatedColumnFormula>Таблица2325159759775786801816831846[[#This Row],[I.2017]]/Таблица2325159759775786801816831846[[#Totals],[I.2017]]</calculatedColumnFormula>
    </tableColumn>
  </tableColumns>
  <tableStyleInfo name="TableStyleMedium11" showFirstColumn="0" showLastColumn="0" showRowStripes="1" showColumnStripes="0"/>
</table>
</file>

<file path=xl/tables/table314.xml><?xml version="1.0" encoding="utf-8"?>
<table xmlns="http://schemas.openxmlformats.org/spreadsheetml/2006/main" id="848" name="Таблица23158758789804819834849" displayName="Таблица23158758789804819834849" ref="B5:H22" totalsRowCount="1" headerRowDxfId="2059" dataDxfId="2058">
  <tableColumns count="7">
    <tableColumn id="1" name="Отрасли" totalsRowLabel="Итог" dataDxfId="2057" totalsRowDxfId="55"/>
    <tableColumn id="2" name="2012" totalsRowLabel="1" dataDxfId="2056" totalsRowDxfId="54">
      <calculatedColumnFormula>SUMIFS(#REF!,#REF!,2012,#REF!,TRUE,#REF!,TRUE,#REF!,TRUE,#REF!,"Биотехнологии")</calculatedColumnFormula>
    </tableColumn>
    <tableColumn id="3" name="2013" totalsRowLabel="0" dataDxfId="2055" totalsRowDxfId="53">
      <calculatedColumnFormula>SUMIFS(#REF!,#REF!,2013,#REF!,TRUE,#REF!,TRUE,#REF!,TRUE,#REF!,"Биотехнологии")</calculatedColumnFormula>
    </tableColumn>
    <tableColumn id="4" name="2014" totalsRowLabel="17" dataDxfId="2054" totalsRowDxfId="52">
      <calculatedColumnFormula>SUMIFS(#REF!,#REF!,2014,#REF!,TRUE,#REF!,TRUE,#REF!,TRUE,#REF!,"Биотехнологии")</calculatedColumnFormula>
    </tableColumn>
    <tableColumn id="5" name="2015" totalsRowLabel="0" dataDxfId="2053" totalsRowDxfId="51">
      <calculatedColumnFormula>SUMIFS(#REF!,#REF!,2015,#REF!,TRUE,#REF!,TRUE,#REF!,TRUE,#REF!,"Биотехнологии")</calculatedColumnFormula>
    </tableColumn>
    <tableColumn id="6" name="2016" totalsRowLabel="0" dataDxfId="2052" totalsRowDxfId="50">
      <calculatedColumnFormula>SUMIFS(#REF!,#REF!,2016,#REF!,TRUE,#REF!,TRUE,#REF!,TRUE,#REF!,"Биотехнологии")</calculatedColumnFormula>
    </tableColumn>
    <tableColumn id="7" name="I.2017" totalsRowLabel="0" dataDxfId="2051" totalsRowDxfId="4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id="849" name="Таблица2325159759790805820835850" displayName="Таблица2325159759790805820835850" ref="B47:H64" totalsRowCount="1" headerRowDxfId="2050" dataDxfId="2049">
  <tableColumns count="7">
    <tableColumn id="1" name="Отрасли" totalsRowLabel="Итог" dataDxfId="2048" totalsRowDxfId="41"/>
    <tableColumn id="2" name="2012" totalsRowLabel="1" dataDxfId="2047" totalsRowDxfId="40"/>
    <tableColumn id="3" name="2013" totalsRowLabel="0" dataDxfId="2046" totalsRowDxfId="39"/>
    <tableColumn id="4" name="2014" totalsRowLabel="3" dataDxfId="2045" totalsRowDxfId="38"/>
    <tableColumn id="5" name="2015" totalsRowLabel="2" dataDxfId="2044" totalsRowDxfId="37"/>
    <tableColumn id="6" name="2016" totalsRowLabel="2" dataDxfId="2043" totalsRowDxfId="36"/>
    <tableColumn id="7" name="I.2017" totalsRowLabel="0" dataDxfId="2042" totalsRowDxfId="35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id="850" name="Таблица2328160760791806821836851" displayName="Таблица2328160760791806821836851" ref="J5:P22" totalsRowCount="1" headerRowDxfId="2041" dataDxfId="2040">
  <tableColumns count="7">
    <tableColumn id="1" name="Отрасли" totalsRowLabel="Итог" dataDxfId="2039" totalsRowDxfId="48"/>
    <tableColumn id="2" name="2012" totalsRowLabel="100,0%" dataDxfId="2038" totalsRowDxfId="47">
      <calculatedColumnFormula>Таблица23158758789804819834849[[#This Row],[2012]]/Таблица23158758789804819834849[[#Totals],[2012]]</calculatedColumnFormula>
    </tableColumn>
    <tableColumn id="3" name="2013" dataDxfId="2037" totalsRowDxfId="46">
      <calculatedColumnFormula>Таблица23158758789804819834849[[#This Row],[2013]]/Таблица23158758789804819834849[[#Totals],[2013]]</calculatedColumnFormula>
    </tableColumn>
    <tableColumn id="4" name="2014" totalsRowLabel="100,0%" dataDxfId="2036" totalsRowDxfId="45">
      <calculatedColumnFormula>Таблица23158758789804819834849[[#This Row],[2014]]/Таблица23158758789804819834849[[#Totals],[2014]]</calculatedColumnFormula>
    </tableColumn>
    <tableColumn id="5" name="2015" dataDxfId="2035" totalsRowDxfId="44">
      <calculatedColumnFormula>Таблица23158758789804819834849[[#This Row],[2015]]/Таблица23158758789804819834849[[#Totals],[2015]]</calculatedColumnFormula>
    </tableColumn>
    <tableColumn id="6" name="2016" dataDxfId="2034" totalsRowDxfId="43">
      <calculatedColumnFormula>Таблица23158758789804819834849[[#This Row],[2016]]/Таблица23158758789804819834849[[#Totals],[2016]]</calculatedColumnFormula>
    </tableColumn>
    <tableColumn id="7" name="I.2017" dataDxfId="2033" totalsRowDxfId="42">
      <calculatedColumnFormula>Таблица23158758789804819834849[[#This Row],[I.2017]]/Таблица23158758789804819834849[[#Totals],[I.2017]]</calculatedColumnFormula>
    </tableColumn>
  </tableColumns>
  <tableStyleInfo name="TableStyleMedium11" showFirstColumn="0" showLastColumn="0" showRowStripes="1" showColumnStripes="0"/>
</table>
</file>

<file path=xl/tables/table317.xml><?xml version="1.0" encoding="utf-8"?>
<table xmlns="http://schemas.openxmlformats.org/spreadsheetml/2006/main" id="851" name="Таблица232529161761792807822837852" displayName="Таблица232529161761792807822837852" ref="J47:P64" totalsRowCount="1" headerRowDxfId="2032" dataDxfId="2031">
  <tableColumns count="7">
    <tableColumn id="1" name="Отрасли" totalsRowLabel="Итог" dataDxfId="2030" totalsRowDxfId="34"/>
    <tableColumn id="2" name="2012" totalsRowLabel="100,0%" dataDxfId="2029" totalsRowDxfId="33">
      <calculatedColumnFormula>Таблица2325159759790805820835850[[#This Row],[2012]]/Таблица2325159759790805820835850[[#Totals],[2012]]</calculatedColumnFormula>
    </tableColumn>
    <tableColumn id="3" name="2013" dataDxfId="2028" totalsRowDxfId="32">
      <calculatedColumnFormula>Таблица2325159759790805820835850[[#This Row],[2013]]/Таблица2325159759790805820835850[[#Totals],[2013]]</calculatedColumnFormula>
    </tableColumn>
    <tableColumn id="4" name="2014" totalsRowLabel="100,0%" dataDxfId="2027" totalsRowDxfId="31">
      <calculatedColumnFormula>Таблица2325159759790805820835850[[#This Row],[2014]]/Таблица2325159759790805820835850[[#Totals],[2014]]</calculatedColumnFormula>
    </tableColumn>
    <tableColumn id="5" name="2015" totalsRowLabel="100,0%" dataDxfId="2026" totalsRowDxfId="30">
      <calculatedColumnFormula>Таблица2325159759790805820835850[[#This Row],[2015]]/Таблица2325159759790805820835850[[#Totals],[2015]]</calculatedColumnFormula>
    </tableColumn>
    <tableColumn id="6" name="2016" totalsRowLabel="100,0%" dataDxfId="2025" totalsRowDxfId="29">
      <calculatedColumnFormula>Таблица2325159759790805820835850[[#This Row],[2016]]/Таблица2325159759790805820835850[[#Totals],[2016]]</calculatedColumnFormula>
    </tableColumn>
    <tableColumn id="7" name="I.2017" dataDxfId="2024" totalsRowDxfId="28">
      <calculatedColumnFormula>Таблица2325159759790805820835850[[#This Row],[I.2017]]/Таблица2325159759790805820835850[[#Totals],[I.2017]]</calculatedColumnFormula>
    </tableColumn>
  </tableColumns>
  <tableStyleInfo name="TableStyleMedium11" showFirstColumn="0" showLastColumn="0" showRowStripes="1" showColumnStripes="0"/>
</table>
</file>

<file path=xl/tables/table318.xml><?xml version="1.0" encoding="utf-8"?>
<table xmlns="http://schemas.openxmlformats.org/spreadsheetml/2006/main" id="852" name="Таблица29162762793808823838853" displayName="Таблица29162762793808823838853" ref="B117:H122" totalsRowCount="1" headerRowDxfId="2023" dataDxfId="2022">
  <tableColumns count="7">
    <tableColumn id="1" name="Сектор" totalsRowLabel="Итог" dataDxfId="2021" totalsRowDxfId="13"/>
    <tableColumn id="2" name="2012" totalsRowLabel="1" dataDxfId="2020" totalsRowDxfId="12"/>
    <tableColumn id="3" name="2013" totalsRowLabel="0" dataDxfId="2019" totalsRowDxfId="11"/>
    <tableColumn id="4" name="2014" totalsRowLabel="3" dataDxfId="2018" totalsRowDxfId="10"/>
    <tableColumn id="5" name="2015" totalsRowLabel="2" dataDxfId="2017" totalsRowDxfId="9"/>
    <tableColumn id="6" name="2016" totalsRowLabel="2" dataDxfId="2016" totalsRowDxfId="8"/>
    <tableColumn id="7" name="I.2017" totalsRowLabel="0" dataDxfId="2015" totalsRowDxfId="7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id="853" name="Таблица2931163763794809824839854" displayName="Таблица2931163763794809824839854" ref="B91:H96" totalsRowCount="1" headerRowDxfId="2014" dataDxfId="2013">
  <tableColumns count="7">
    <tableColumn id="1" name="Сектор" totalsRowLabel="Итог" dataDxfId="2012" totalsRowDxfId="27"/>
    <tableColumn id="2" name="2012" totalsRowLabel="1" dataDxfId="2011" totalsRowDxfId="26">
      <calculatedColumnFormula>SUMIFS(#REF!,#REF!,2012, #REF!, TRUE,#REF!,TRUE,#REF!,"Биотехнологии")</calculatedColumnFormula>
    </tableColumn>
    <tableColumn id="3" name="2013" totalsRowLabel="0" dataDxfId="2010" totalsRowDxfId="25">
      <calculatedColumnFormula>SUMIFS(#REF!,#REF!,2013, #REF!, TRUE,#REF!,TRUE,#REF!,"Биотехнологии")</calculatedColumnFormula>
    </tableColumn>
    <tableColumn id="4" name="2014" totalsRowLabel="17" dataDxfId="2009" totalsRowDxfId="24">
      <calculatedColumnFormula>SUMIFS(#REF!,#REF!,2014, #REF!, TRUE,#REF!,TRUE,#REF!,"Биотехнологии")</calculatedColumnFormula>
    </tableColumn>
    <tableColumn id="5" name="2015" totalsRowLabel="0" dataDxfId="2008" totalsRowDxfId="23">
      <calculatedColumnFormula>SUMIFS(#REF!,#REF!,2015, #REF!, TRUE,#REF!,TRUE,#REF!,"Биотехнологии")</calculatedColumnFormula>
    </tableColumn>
    <tableColumn id="6" name="2016" totalsRowLabel="0" dataDxfId="2007" totalsRowDxfId="22">
      <calculatedColumnFormula>SUMIFS(#REF!,#REF!,2016, #REF!, TRUE,#REF!,TRUE,#REF!,"Биотехнологии")</calculatedColumnFormula>
    </tableColumn>
    <tableColumn id="7" name="I.2017" totalsRowLabel="0" dataDxfId="2006" totalsRowDxfId="21">
      <calculatedColumnFormula>SUMIFS(#REF!,#REF!,2017, 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68" name="Таблица37394369" displayName="Таблица37394369" ref="B27:H30" totalsRowCount="1" headerRowDxfId="4805" dataDxfId="4804">
  <tableColumns count="7">
    <tableColumn id="1" name="Фонды" totalsRowLabel="Итог" dataDxfId="4803" totalsRowDxfId="1805"/>
    <tableColumn id="2" name="2012" totalsRowLabel="137" dataDxfId="4802" totalsRowDxfId="1804">
      <calculatedColumnFormula>SUMIFS(#REF!,#REF!,2012,#REF!,TRUE,#REF!,TRUE,#REF!,TRUE,#REF!,"С госучастием")</calculatedColumnFormula>
    </tableColumn>
    <tableColumn id="3" name="2013" totalsRowLabel="166" dataDxfId="4801" totalsRowDxfId="1803">
      <calculatedColumnFormula>SUMIFS(#REF!,#REF!,2013,#REF!,TRUE,#REF!,TRUE,#REF!,TRUE,#REF!,"С госучастием")</calculatedColumnFormula>
    </tableColumn>
    <tableColumn id="4" name="2014" totalsRowLabel="177" dataDxfId="4800" totalsRowDxfId="1802">
      <calculatedColumnFormula>SUMIFS(#REF!,#REF!,2014,#REF!,TRUE,#REF!,TRUE,#REF!,TRUE,#REF!,"С госучастием")</calculatedColumnFormula>
    </tableColumn>
    <tableColumn id="5" name="2015" totalsRowLabel="185" dataDxfId="4799" totalsRowDxfId="1801">
      <calculatedColumnFormula>SUMIFS(#REF!,#REF!,2015,#REF!,TRUE,#REF!,TRUE,#REF!,TRUE,#REF!,"С госучастием")</calculatedColumnFormula>
    </tableColumn>
    <tableColumn id="6" name="2016" totalsRowLabel="181" dataDxfId="4798" totalsRowDxfId="1800">
      <calculatedColumnFormula>SUMIFS(#REF!,#REF!,2016,#REF!,TRUE,#REF!,TRUE,#REF!,TRUE,#REF!,"С госучастием")</calculatedColumnFormula>
    </tableColumn>
    <tableColumn id="7" name="I.2017" totalsRowLabel="187" dataDxfId="4797" totalsRowDxfId="179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id="854" name="Таблица293132164764795810825840855" displayName="Таблица293132164764795810825840855" ref="J91:P96" totalsRowCount="1" headerRowDxfId="2005" dataDxfId="2004">
  <tableColumns count="7">
    <tableColumn id="1" name="Сектор" totalsRowLabel="Итог" dataDxfId="2003" totalsRowDxfId="20"/>
    <tableColumn id="2" name="2012" totalsRowLabel="100,0%" dataDxfId="2002" totalsRowDxfId="19">
      <calculatedColumnFormula>Таблица2931163763794809824839854[[#This Row],[2012]]/Таблица2931163763794809824839854[[#Totals],[2012]]</calculatedColumnFormula>
    </tableColumn>
    <tableColumn id="3" name="2013" dataDxfId="2001" totalsRowDxfId="18">
      <calculatedColumnFormula>Таблица2931163763794809824839854[[#This Row],[2013]]/Таблица2931163763794809824839854[[#Totals],[2013]]</calculatedColumnFormula>
    </tableColumn>
    <tableColumn id="4" name="2014" totalsRowLabel="100,0%" dataDxfId="2000" totalsRowDxfId="17">
      <calculatedColumnFormula>Таблица2931163763794809824839854[[#This Row],[2014]]/Таблица2931163763794809824839854[[#Totals],[2014]]</calculatedColumnFormula>
    </tableColumn>
    <tableColumn id="5" name="2015" dataDxfId="1999" totalsRowDxfId="16">
      <calculatedColumnFormula>Таблица2931163763794809824839854[[#This Row],[2015]]/Таблица2931163763794809824839854[[#Totals],[2015]]</calculatedColumnFormula>
    </tableColumn>
    <tableColumn id="6" name="2016" dataDxfId="1998" totalsRowDxfId="15">
      <calculatedColumnFormula>Таблица2931163763794809824839854[[#This Row],[2016]]/Таблица2931163763794809824839854[[#Totals],[2016]]</calculatedColumnFormula>
    </tableColumn>
    <tableColumn id="7" name="I.2017" dataDxfId="1997" totalsRowDxfId="14">
      <calculatedColumnFormula>Таблица2931163763794809824839854[[#This Row],[I.2017]]/Таблица2931163763794809824839854[[#Totals],[I.2017]]</calculatedColumnFormula>
    </tableColumn>
  </tableColumns>
  <tableStyleInfo name="TableStyleMedium11" showFirstColumn="0" showLastColumn="0" showRowStripes="1" showColumnStripes="0"/>
</table>
</file>

<file path=xl/tables/table321.xml><?xml version="1.0" encoding="utf-8"?>
<table xmlns="http://schemas.openxmlformats.org/spreadsheetml/2006/main" id="855" name="Таблица29313233165765796811826841856" displayName="Таблица29313233165765796811826841856" ref="J117:P122" totalsRowCount="1" headerRowDxfId="1996" dataDxfId="1995">
  <tableColumns count="7">
    <tableColumn id="1" name="Сектор" totalsRowLabel="Итог" dataDxfId="1994" totalsRowDxfId="6"/>
    <tableColumn id="2" name="2012" totalsRowLabel="100,0%" dataDxfId="1993" totalsRowDxfId="5">
      <calculatedColumnFormula>Таблица29162762793808823838853[[#This Row],[2012]]/Таблица29162762793808823838853[[#Totals],[2012]]</calculatedColumnFormula>
    </tableColumn>
    <tableColumn id="3" name="2013" dataDxfId="1992" totalsRowDxfId="4">
      <calculatedColumnFormula>Таблица29162762793808823838853[[#This Row],[2013]]/Таблица29162762793808823838853[[#Totals],[2013]]</calculatedColumnFormula>
    </tableColumn>
    <tableColumn id="4" name="2014" totalsRowLabel="100,0%" dataDxfId="1991" totalsRowDxfId="3">
      <calculatedColumnFormula>Таблица29162762793808823838853[[#This Row],[2014]]/Таблица29162762793808823838853[[#Totals],[2014]]</calculatedColumnFormula>
    </tableColumn>
    <tableColumn id="5" name="2015" totalsRowLabel="100,0%" dataDxfId="1990" totalsRowDxfId="2">
      <calculatedColumnFormula>Таблица29162762793808823838853[[#This Row],[2015]]/Таблица29162762793808823838853[[#Totals],[2015]]</calculatedColumnFormula>
    </tableColumn>
    <tableColumn id="6" name="2016" totalsRowLabel="100,0%" dataDxfId="1989" totalsRowDxfId="1">
      <calculatedColumnFormula>Таблица29162762793808823838853[[#This Row],[2016]]/Таблица29162762793808823838853[[#Totals],[2016]]</calculatedColumnFormula>
    </tableColumn>
    <tableColumn id="7" name="I.2017" dataDxfId="1988" totalsRowDxfId="0">
      <calculatedColumnFormula>Таблица29162762793808823838853[[#This Row],[I.2017]]/Таблица29162762793808823838853[[#Totals],[I.2017]]</calculatedColumnFormula>
    </tableColumn>
  </tableColumns>
  <tableStyleInfo name="TableStyleMedium11" showFirstColumn="0" showLastColumn="0" showRowStripes="1" showColumnStripes="0"/>
</table>
</file>

<file path=xl/tables/table33.xml><?xml version="1.0" encoding="utf-8"?>
<table xmlns="http://schemas.openxmlformats.org/spreadsheetml/2006/main" id="69" name="Таблица37404470" displayName="Таблица37404470" ref="J4:P7" totalsRowCount="1" headerRowDxfId="4796" dataDxfId="4795">
  <tableColumns count="7">
    <tableColumn id="1" name="Фонды" totalsRowLabel="Итог" dataDxfId="4794" totalsRowDxfId="1812"/>
    <tableColumn id="2" name="2012" totalsRowLabel="100,0%" dataDxfId="4793" totalsRowDxfId="1811">
      <calculatedColumnFormula>Таблица374268[[#This Row],[2012]]/Таблица374268[[#Totals],[2012]]</calculatedColumnFormula>
    </tableColumn>
    <tableColumn id="3" name="2013" totalsRowLabel="100,0%" dataDxfId="4792" totalsRowDxfId="1810">
      <calculatedColumnFormula>Таблица374268[[#This Row],[2013]]/Таблица374268[[#Totals],[2013]]</calculatedColumnFormula>
    </tableColumn>
    <tableColumn id="4" name="2014" totalsRowLabel="100,0%" dataDxfId="4791" totalsRowDxfId="1809">
      <calculatedColumnFormula>Таблица374268[[#This Row],[2014]]/Таблица374268[[#Totals],[2014]]</calculatedColumnFormula>
    </tableColumn>
    <tableColumn id="5" name="2015" totalsRowLabel="100,0%" dataDxfId="4790" totalsRowDxfId="1808">
      <calculatedColumnFormula>Таблица374268[[#This Row],[2015]]/Таблица374268[[#Totals],[2015]]</calculatedColumnFormula>
    </tableColumn>
    <tableColumn id="6" name="2016" totalsRowLabel="100,0%" dataDxfId="4789" totalsRowDxfId="1807">
      <calculatedColumnFormula>Таблица374268[[#This Row],[2016]]/Таблица374268[[#Totals],[2016]]</calculatedColumnFormula>
    </tableColumn>
    <tableColumn id="7" name="I.2017" totalsRowLabel="100,0%" dataDxfId="4788" totalsRowDxfId="1806">
      <calculatedColumnFormula>Таблица374268[[#This Row],[I.2017]]/Таблица374268[[#Totals],[I.2017]]</calculatedColumnFormula>
    </tableColumn>
  </tableColumns>
  <tableStyleInfo name="TableStyleMedium11" showFirstColumn="0" showLastColumn="0" showRowStripes="1" showColumnStripes="0"/>
</table>
</file>

<file path=xl/tables/table34.xml><?xml version="1.0" encoding="utf-8"?>
<table xmlns="http://schemas.openxmlformats.org/spreadsheetml/2006/main" id="70" name="Таблица3740414571" displayName="Таблица3740414571" ref="J27:P30" totalsRowCount="1" headerRowDxfId="4787" dataDxfId="4786">
  <tableColumns count="7">
    <tableColumn id="1" name="Фонды" totalsRowLabel="Итог" dataDxfId="4785" totalsRowDxfId="1798"/>
    <tableColumn id="2" name="2012" totalsRowLabel="100,0%" dataDxfId="4784" totalsRowDxfId="1797">
      <calculatedColumnFormula>Таблица37394369[[#This Row],[2012]]/Таблица37394369[[#Totals],[2012]]</calculatedColumnFormula>
    </tableColumn>
    <tableColumn id="3" name="2013" totalsRowLabel="100,0%" dataDxfId="4783" totalsRowDxfId="1796">
      <calculatedColumnFormula>Таблица37394369[[#This Row],[2013]]/Таблица37394369[[#Totals],[2013]]</calculatedColumnFormula>
    </tableColumn>
    <tableColumn id="4" name="2014" totalsRowLabel="100,0%" dataDxfId="4782" totalsRowDxfId="1795">
      <calculatedColumnFormula>Таблица37394369[[#This Row],[2014]]/Таблица37394369[[#Totals],[2014]]</calculatedColumnFormula>
    </tableColumn>
    <tableColumn id="5" name="2015" totalsRowLabel="100,0%" dataDxfId="4781" totalsRowDxfId="1794">
      <calculatedColumnFormula>Таблица37394369[[#This Row],[2015]]/Таблица37394369[[#Totals],[2015]]</calculatedColumnFormula>
    </tableColumn>
    <tableColumn id="6" name="2016" totalsRowLabel="100,0%" dataDxfId="4780" totalsRowDxfId="1793">
      <calculatedColumnFormula>Таблица37394369[[#This Row],[2016]]/Таблица37394369[[#Totals],[2016]]</calculatedColumnFormula>
    </tableColumn>
    <tableColumn id="7" name="I.2017" totalsRowLabel="100,0%" dataDxfId="4779" totalsRowDxfId="1792">
      <calculatedColumnFormula>Таблица37394369[[#This Row],[I.2017]]/Таблица37394369[[#Totals],[I.2017]]</calculatedColumnFormula>
    </tableColumn>
  </tableColumns>
  <tableStyleInfo name="TableStyleMedium11" showFirstColumn="0" showLastColumn="0" showRowStripes="1" showColumnStripes="0"/>
</table>
</file>

<file path=xl/tables/table35.xml><?xml version="1.0" encoding="utf-8"?>
<table xmlns="http://schemas.openxmlformats.org/spreadsheetml/2006/main" id="71" name="Таблица37426872" displayName="Таблица37426872" ref="B4:H7" totalsRowCount="1" headerRowDxfId="4764" dataDxfId="4763">
  <tableColumns count="7">
    <tableColumn id="1" name="Фонды" totalsRowLabel="Итог" dataDxfId="4762" totalsRowDxfId="1791"/>
    <tableColumn id="2" name="2012" totalsRowLabel="3721" dataDxfId="4761" totalsRowDxfId="1790">
      <calculatedColumnFormula>SUMIFS(#REF!,#REF!,2012,#REF!,TRUE,#REF!,TRUE,#REF!,TRUE,#REF!,"С госучастием")</calculatedColumnFormula>
    </tableColumn>
    <tableColumn id="3" name="2013" totalsRowLabel="4635" dataDxfId="4760" totalsRowDxfId="1789">
      <calculatedColumnFormula>SUMIFS(#REF!,#REF!,2013,#REF!,TRUE,#REF!,TRUE,#REF!,TRUE,#REF!,"С госучастием")</calculatedColumnFormula>
    </tableColumn>
    <tableColumn id="4" name="2014" totalsRowLabel="4361" dataDxfId="4759" totalsRowDxfId="1788">
      <calculatedColumnFormula>SUMIFS(#REF!,#REF!,2014,#REF!,TRUE,#REF!,TRUE,#REF!,TRUE,#REF!,"С госучастием")</calculatedColumnFormula>
    </tableColumn>
    <tableColumn id="5" name="2015" totalsRowLabel="3849" dataDxfId="4758" totalsRowDxfId="1787">
      <calculatedColumnFormula>SUMIFS(#REF!,#REF!,2015,#REF!,TRUE,#REF!,TRUE,#REF!,TRUE,#REF!,"С госучастием")</calculatedColumnFormula>
    </tableColumn>
    <tableColumn id="6" name="2016" totalsRowLabel="3637" dataDxfId="4757" totalsRowDxfId="1786">
      <calculatedColumnFormula>SUMIFS(#REF!,#REF!,2016,#REF!,TRUE,#REF!,TRUE,#REF!,TRUE,#REF!,"С госучастием")</calculatedColumnFormula>
    </tableColumn>
    <tableColumn id="7" name="I.2017" totalsRowLabel="3837" dataDxfId="4756" totalsRowDxfId="178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id="72" name="Таблица3739436973" displayName="Таблица3739436973" ref="B26:H29" totalsRowCount="1" headerRowDxfId="4755" dataDxfId="4754">
  <tableColumns count="7">
    <tableColumn id="1" name="Фонды" totalsRowLabel="Итог" dataDxfId="4753" totalsRowDxfId="1777"/>
    <tableColumn id="2" name="2012" totalsRowLabel="137" dataDxfId="4752" totalsRowDxfId="1776">
      <calculatedColumnFormula>SUMIFS(#REF!,#REF!,2012,#REF!,TRUE,#REF!,TRUE,#REF!,TRUE,#REF!,"С госучастием")</calculatedColumnFormula>
    </tableColumn>
    <tableColumn id="3" name="2013" totalsRowLabel="166" dataDxfId="4751" totalsRowDxfId="1775">
      <calculatedColumnFormula>SUMIFS(#REF!,#REF!,2013,#REF!,TRUE,#REF!,TRUE,#REF!,TRUE,#REF!,"С госучастием")</calculatedColumnFormula>
    </tableColumn>
    <tableColumn id="4" name="2014" totalsRowLabel="177" dataDxfId="4750" totalsRowDxfId="1774">
      <calculatedColumnFormula>SUMIFS(#REF!,#REF!,2014,#REF!,TRUE,#REF!,TRUE,#REF!,TRUE,#REF!,"С госучастием")</calculatedColumnFormula>
    </tableColumn>
    <tableColumn id="5" name="2015" totalsRowLabel="185" dataDxfId="4749" totalsRowDxfId="1773">
      <calculatedColumnFormula>SUMIFS(#REF!,#REF!,2015,#REF!,TRUE,#REF!,TRUE,#REF!,TRUE,#REF!,"С госучастием")</calculatedColumnFormula>
    </tableColumn>
    <tableColumn id="6" name="2016" totalsRowLabel="181" dataDxfId="4748" totalsRowDxfId="1772">
      <calculatedColumnFormula>SUMIFS(#REF!,#REF!,2016,#REF!,TRUE,#REF!,TRUE,#REF!,TRUE,#REF!,"С госучастием")</calculatedColumnFormula>
    </tableColumn>
    <tableColumn id="7" name="I.2017" totalsRowLabel="187" dataDxfId="4747" totalsRowDxfId="177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73" name="Таблица3740447074" displayName="Таблица3740447074" ref="J4:P7" totalsRowCount="1" headerRowDxfId="4746" dataDxfId="4745">
  <tableColumns count="7">
    <tableColumn id="1" name="Фонды" totalsRowLabel="Итог" dataDxfId="4744" totalsRowDxfId="1784"/>
    <tableColumn id="2" name="2012" totalsRowLabel="100,0%" dataDxfId="4743" totalsRowDxfId="1783">
      <calculatedColumnFormula>Таблица37426872[[#This Row],[2012]]/Таблица37426872[[#Totals],[2012]]</calculatedColumnFormula>
    </tableColumn>
    <tableColumn id="3" name="2013" totalsRowLabel="100,0%" dataDxfId="4742" totalsRowDxfId="1782">
      <calculatedColumnFormula>Таблица37426872[[#This Row],[2013]]/Таблица37426872[[#Totals],[2013]]</calculatedColumnFormula>
    </tableColumn>
    <tableColumn id="4" name="2014" totalsRowLabel="100,0%" dataDxfId="4741" totalsRowDxfId="1781">
      <calculatedColumnFormula>Таблица37426872[[#This Row],[2014]]/Таблица37426872[[#Totals],[2014]]</calculatedColumnFormula>
    </tableColumn>
    <tableColumn id="5" name="2015" totalsRowLabel="100,0%" dataDxfId="4740" totalsRowDxfId="1780">
      <calculatedColumnFormula>Таблица37426872[[#This Row],[2015]]/Таблица37426872[[#Totals],[2015]]</calculatedColumnFormula>
    </tableColumn>
    <tableColumn id="6" name="2016" totalsRowLabel="100,0%" dataDxfId="4739" totalsRowDxfId="1779">
      <calculatedColumnFormula>Таблица37426872[[#This Row],[2016]]/Таблица37426872[[#Totals],[2016]]</calculatedColumnFormula>
    </tableColumn>
    <tableColumn id="7" name="I.2017" totalsRowLabel="100,0%" dataDxfId="4738" totalsRowDxfId="1778">
      <calculatedColumnFormula>Таблица37426872[[#This Row],[I.2017]]/Таблица37426872[[#Totals],[I.2017]]</calculatedColumnFormula>
    </tableColumn>
  </tableColumns>
  <tableStyleInfo name="TableStyleMedium11" showFirstColumn="0" showLastColumn="0" showRowStripes="1" showColumnStripes="0"/>
</table>
</file>

<file path=xl/tables/table38.xml><?xml version="1.0" encoding="utf-8"?>
<table xmlns="http://schemas.openxmlformats.org/spreadsheetml/2006/main" id="74" name="Таблица374041457175" displayName="Таблица374041457175" ref="J26:P29" totalsRowCount="1" headerRowDxfId="4737" dataDxfId="4736">
  <tableColumns count="7">
    <tableColumn id="1" name="Фонды" totalsRowLabel="Итог" dataDxfId="4735" totalsRowDxfId="1770"/>
    <tableColumn id="2" name="2012" totalsRowLabel="100,0%" dataDxfId="4734" totalsRowDxfId="1769">
      <calculatedColumnFormula>Таблица3739436973[[#This Row],[2012]]/Таблица3739436973[[#Totals],[2012]]</calculatedColumnFormula>
    </tableColumn>
    <tableColumn id="3" name="2013" totalsRowLabel="100,0%" dataDxfId="4733" totalsRowDxfId="1768">
      <calculatedColumnFormula>Таблица3739436973[[#This Row],[2013]]/Таблица3739436973[[#Totals],[2013]]</calculatedColumnFormula>
    </tableColumn>
    <tableColumn id="4" name="2014" totalsRowLabel="100,0%" dataDxfId="4732" totalsRowDxfId="1767">
      <calculatedColumnFormula>Таблица3739436973[[#This Row],[2014]]/Таблица3739436973[[#Totals],[2014]]</calculatedColumnFormula>
    </tableColumn>
    <tableColumn id="5" name="2015" totalsRowLabel="100,0%" dataDxfId="4731" totalsRowDxfId="1766">
      <calculatedColumnFormula>Таблица3739436973[[#This Row],[2015]]/Таблица3739436973[[#Totals],[2015]]</calculatedColumnFormula>
    </tableColumn>
    <tableColumn id="6" name="2016" totalsRowLabel="100,0%" dataDxfId="4730" totalsRowDxfId="1765">
      <calculatedColumnFormula>Таблица3739436973[[#This Row],[2016]]/Таблица3739436973[[#Totals],[2016]]</calculatedColumnFormula>
    </tableColumn>
    <tableColumn id="7" name="I.2017" totalsRowLabel="100,0%" dataDxfId="4729" totalsRowDxfId="1764">
      <calculatedColumnFormula>Таблица3739436973[[#This Row],[I.2017]]/Таблица3739436973[[#Totals],[I.2017]]</calculatedColumnFormula>
    </tableColumn>
  </tableColumns>
  <tableStyleInfo name="TableStyleMedium11" showFirstColumn="0" showLastColumn="0" showRowStripes="1" showColumnStripes="0"/>
</table>
</file>

<file path=xl/tables/table39.xml><?xml version="1.0" encoding="utf-8"?>
<table xmlns="http://schemas.openxmlformats.org/spreadsheetml/2006/main" id="75" name="Таблица824676" displayName="Таблица824676" ref="B4:H5" totalsRowShown="0" headerRowDxfId="4728" dataDxfId="4727">
  <tableColumns count="7">
    <tableColumn id="1" name="Объем фондов, млн долл." dataDxfId="4726"/>
    <tableColumn id="11" name="2012" dataDxfId="4725"/>
    <tableColumn id="12" name="2013" dataDxfId="4724"/>
    <tableColumn id="13" name="2014" dataDxfId="4723"/>
    <tableColumn id="14" name="2015" dataDxfId="4722"/>
    <tableColumn id="15" name="2016" dataDxfId="4721"/>
    <tableColumn id="16" name="I.2017" dataDxfId="47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Таблица81011" displayName="Таблица81011" ref="B25:H26" totalsRowShown="0" headerRowDxfId="5125" dataDxfId="5124">
  <tableColumns count="7">
    <tableColumn id="1" name="Число фондов" dataDxfId="5123"/>
    <tableColumn id="11" name="2012" dataDxfId="5122"/>
    <tableColumn id="12" name="2013" dataDxfId="5121"/>
    <tableColumn id="13" name="2014" dataDxfId="5120"/>
    <tableColumn id="14" name="2015" dataDxfId="5119"/>
    <tableColumn id="15" name="2016" dataDxfId="5118"/>
    <tableColumn id="16" name="I.2017" dataDxfId="511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76" name="Таблица810114777" displayName="Таблица810114777" ref="B25:H26" totalsRowShown="0" headerRowDxfId="4719" dataDxfId="4718">
  <tableColumns count="7">
    <tableColumn id="1" name="Число фондов" dataDxfId="4717"/>
    <tableColumn id="11" name="2012" dataDxfId="4716"/>
    <tableColumn id="12" name="2013" dataDxfId="4715"/>
    <tableColumn id="13" name="2014" dataDxfId="4714"/>
    <tableColumn id="14" name="2015" dataDxfId="4713"/>
    <tableColumn id="15" name="2016" dataDxfId="4712"/>
    <tableColumn id="16" name="I.2017" dataDxfId="4711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id="85" name="Таблица295686" displayName="Таблица295686" ref="B7:H11" totalsRowCount="1" headerRowDxfId="4706" dataDxfId="4705">
  <tableColumns count="7">
    <tableColumn id="1" name="Сектор" totalsRowLabel="Итог" dataDxfId="4704" totalsRowDxfId="1763"/>
    <tableColumn id="2" name="2012" totalsRowLabel="46" dataDxfId="4703" totalsRowDxfId="1762">
      <calculatedColumnFormula>COUNTIFS(#REF!,2012,#REF!,TRUE,#REF!,TRUE,#REF!,TRUE,#REF!,[Сектор])</calculatedColumnFormula>
    </tableColumn>
    <tableColumn id="3" name="2013" totalsRowLabel="49" dataDxfId="4702" totalsRowDxfId="1761">
      <calculatedColumnFormula>COUNTIFS(#REF!,2013,#REF!,TRUE,#REF!,TRUE,#REF!,TRUE,#REF!,[Сектор])</calculatedColumnFormula>
    </tableColumn>
    <tableColumn id="4" name="2014" totalsRowLabel="52" dataDxfId="4701" totalsRowDxfId="1760">
      <calculatedColumnFormula>COUNTIFS(#REF!,2014,#REF!,TRUE,#REF!,TRUE,#REF!,TRUE,#REF!,[Сектор])</calculatedColumnFormula>
    </tableColumn>
    <tableColumn id="5" name="2015" totalsRowLabel="57" dataDxfId="4700" totalsRowDxfId="1759">
      <calculatedColumnFormula>COUNTIFS(#REF!,2015,#REF!,TRUE,#REF!,TRUE,#REF!,TRUE,#REF!,[Сектор])</calculatedColumnFormula>
    </tableColumn>
    <tableColumn id="6" name="2016" totalsRowLabel="52" dataDxfId="4699" totalsRowDxfId="1758">
      <calculatedColumnFormula>COUNTIFS(#REF!,2016,#REF!,TRUE,#REF!,TRUE,#REF!,TRUE,#REF!,[Сектор])</calculatedColumnFormula>
    </tableColumn>
    <tableColumn id="7" name="I.2017" totalsRowLabel="54" dataDxfId="4698" totalsRowDxfId="1757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88" name="Таблица293132335989" displayName="Таблица293132335989" ref="J7:P11" totalsRowCount="1" headerRowDxfId="4697" dataDxfId="4696">
  <tableColumns count="7">
    <tableColumn id="1" name="Сектор" totalsRowLabel="Итог" dataDxfId="4695" totalsRowDxfId="1756"/>
    <tableColumn id="2" name="2012" totalsRowLabel="100,0%" dataDxfId="4694" totalsRowDxfId="1755">
      <calculatedColumnFormula>Таблица295686[[#This Row],[2012]]/Таблица295686[[#Totals],[2012]]</calculatedColumnFormula>
    </tableColumn>
    <tableColumn id="3" name="2013" totalsRowLabel="100,0%" dataDxfId="4693" totalsRowDxfId="1754">
      <calculatedColumnFormula>Таблица295686[[#This Row],[2013]]/Таблица295686[[#Totals],[2013]]</calculatedColumnFormula>
    </tableColumn>
    <tableColumn id="4" name="2014" totalsRowLabel="100,0%" dataDxfId="4692" totalsRowDxfId="1753">
      <calculatedColumnFormula>Таблица295686[[#This Row],[2014]]/Таблица295686[[#Totals],[2014]]</calculatedColumnFormula>
    </tableColumn>
    <tableColumn id="5" name="2015" totalsRowLabel="100,0%" dataDxfId="4691" totalsRowDxfId="1752">
      <calculatedColumnFormula>Таблица295686[[#This Row],[2015]]/Таблица295686[[#Totals],[2015]]</calculatedColumnFormula>
    </tableColumn>
    <tableColumn id="6" name="2016" totalsRowLabel="100,0%" dataDxfId="4690" totalsRowDxfId="1751">
      <calculatedColumnFormula>Таблица295686[[#This Row],[2016]]/Таблица295686[[#Totals],[2016]]</calculatedColumnFormula>
    </tableColumn>
    <tableColumn id="7" name="I.2017" totalsRowLabel="100,0%" dataDxfId="4689" totalsRowDxfId="1750">
      <calculatedColumnFormula>Таблица295686[[#This Row],[I.2017]]/Таблица295686[[#Totals],[I.2017]]</calculatedColumnFormula>
    </tableColumn>
  </tableColumns>
  <tableStyleInfo name="TableStyleMedium11" showFirstColumn="0" showLastColumn="0" showRowStripes="1" showColumnStripes="0"/>
</table>
</file>

<file path=xl/tables/table43.xml><?xml version="1.0" encoding="utf-8"?>
<table xmlns="http://schemas.openxmlformats.org/spreadsheetml/2006/main" id="89" name="Таблица336090" displayName="Таблица336090" ref="B5:H14" totalsRowCount="1" headerRowDxfId="4684" dataDxfId="4683">
  <tableColumns count="7">
    <tableColumn id="1" name="Федеральный округ" totalsRowLabel="Итог" dataDxfId="4682" totalsRowDxfId="1749"/>
    <tableColumn id="2" name="2012" totalsRowLabel="1659" dataDxfId="4681" totalsRowDxfId="1748">
      <calculatedColumnFormula>SUMIFS(#REF!,#REF!,2012,#REF!,TRUE,#REF!,TRUE,#REF!,TRUE,#REF!,[Федеральный округ])</calculatedColumnFormula>
    </tableColumn>
    <tableColumn id="3" name="2013" totalsRowLabel="1740" dataDxfId="4680" totalsRowDxfId="1747">
      <calculatedColumnFormula>SUMIFS(#REF!,#REF!,2013,#REF!,TRUE,#REF!,TRUE,#REF!,TRUE,#REF!,[Федеральный округ])</calculatedColumnFormula>
    </tableColumn>
    <tableColumn id="4" name="2014" totalsRowLabel="1539" dataDxfId="4679" totalsRowDxfId="1746">
      <calculatedColumnFormula>SUMIFS(#REF!,#REF!,2014,#REF!,TRUE,#REF!,TRUE,#REF!,TRUE,#REF!,[Федеральный округ])</calculatedColumnFormula>
    </tableColumn>
    <tableColumn id="5" name="2015" totalsRowLabel="1074" dataDxfId="4678" totalsRowDxfId="1745">
      <calculatedColumnFormula>SUMIFS(#REF!,#REF!,2015,#REF!,TRUE,#REF!,TRUE,#REF!,TRUE,#REF!,[Федеральный округ])</calculatedColumnFormula>
    </tableColumn>
    <tableColumn id="6" name="2016" totalsRowLabel="894" dataDxfId="4677" totalsRowDxfId="1744">
      <calculatedColumnFormula>SUMIFS(#REF!,#REF!,2016,#REF!,TRUE,#REF!,TRUE,#REF!,TRUE,#REF!,[Федеральный округ])</calculatedColumnFormula>
    </tableColumn>
    <tableColumn id="7" name="I.2017" totalsRowLabel="939" dataDxfId="4676" totalsRowDxfId="1743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90" name="Таблица33356191" displayName="Таблица33356191" ref="B37:H46" totalsRowCount="1" headerRowDxfId="4675" dataDxfId="4674">
  <tableColumns count="7">
    <tableColumn id="1" name="Федеральный округ" totalsRowLabel="Итог" dataDxfId="4673" totalsRowDxfId="1735"/>
    <tableColumn id="2" name="2012" totalsRowLabel="46" dataDxfId="4672" totalsRowDxfId="1734">
      <calculatedColumnFormula>COUNTIFS(#REF!,2012,#REF!,TRUE,#REF!,TRUE,#REF!,TRUE,#REF!,[Федеральный округ])</calculatedColumnFormula>
    </tableColumn>
    <tableColumn id="3" name="2013" totalsRowLabel="49" dataDxfId="4671" totalsRowDxfId="1733">
      <calculatedColumnFormula>COUNTIFS(#REF!,2013,#REF!,TRUE,#REF!,TRUE,#REF!,TRUE,#REF!,[Федеральный округ])</calculatedColumnFormula>
    </tableColumn>
    <tableColumn id="4" name="2014" totalsRowLabel="52" dataDxfId="4670" totalsRowDxfId="1732">
      <calculatedColumnFormula>COUNTIFS(#REF!,2014,#REF!,TRUE,#REF!,TRUE,#REF!,TRUE,#REF!,[Федеральный округ])</calculatedColumnFormula>
    </tableColumn>
    <tableColumn id="5" name="2015" totalsRowLabel="57" dataDxfId="4669" totalsRowDxfId="1731">
      <calculatedColumnFormula>COUNTIFS(#REF!,2015,#REF!,TRUE,#REF!,TRUE,#REF!,TRUE,#REF!,[Федеральный округ])</calculatedColumnFormula>
    </tableColumn>
    <tableColumn id="6" name="2016" totalsRowLabel="53" dataDxfId="4668" totalsRowDxfId="1730">
      <calculatedColumnFormula>COUNTIFS(#REF!,2016,#REF!,TRUE,#REF!,TRUE,#REF!,TRUE,#REF!,[Федеральный округ])</calculatedColumnFormula>
    </tableColumn>
    <tableColumn id="7" name="I.2017" totalsRowLabel="55" dataDxfId="4667" totalsRowDxfId="1729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91" name="Таблица33366292" displayName="Таблица33366292" ref="J5:P14" totalsRowCount="1" headerRowDxfId="4666" dataDxfId="4665">
  <tableColumns count="7">
    <tableColumn id="1" name="Федеральный округ" totalsRowLabel="Итог" dataDxfId="4664" totalsRowDxfId="1742"/>
    <tableColumn id="2" name="2012" totalsRowLabel="100,0%" dataDxfId="4663" totalsRowDxfId="1741">
      <calculatedColumnFormula>Таблица336090[[#This Row],[2012]]/Таблица336090[[#Totals],[2012]]</calculatedColumnFormula>
    </tableColumn>
    <tableColumn id="3" name="2013" totalsRowLabel="100,0%" dataDxfId="4662" totalsRowDxfId="1740">
      <calculatedColumnFormula>Таблица336090[[#This Row],[2013]]/Таблица336090[[#Totals],[2013]]</calculatedColumnFormula>
    </tableColumn>
    <tableColumn id="4" name="2014" totalsRowLabel="100,0%" dataDxfId="4661" totalsRowDxfId="1739">
      <calculatedColumnFormula>Таблица336090[[#This Row],[2014]]/Таблица336090[[#Totals],[2014]]</calculatedColumnFormula>
    </tableColumn>
    <tableColumn id="5" name="2015" totalsRowLabel="100,0%" dataDxfId="4660" totalsRowDxfId="1738">
      <calculatedColumnFormula>Таблица336090[[#This Row],[2015]]/Таблица336090[[#Totals],[2015]]</calculatedColumnFormula>
    </tableColumn>
    <tableColumn id="6" name="2016" totalsRowLabel="100,0%" dataDxfId="4659" totalsRowDxfId="1737">
      <calculatedColumnFormula>Таблица336090[[#This Row],[2016]]/Таблица336090[[#Totals],[2016]]</calculatedColumnFormula>
    </tableColumn>
    <tableColumn id="7" name="I.2017" totalsRowLabel="100,0%" dataDxfId="4658" totalsRowDxfId="1736">
      <calculatedColumnFormula>Таблица336090[[#This Row],[I.2017]]/Таблица336090[[#Totals],[I.2017]]</calculatedColumnFormula>
    </tableColumn>
  </tableColumns>
  <tableStyleInfo name="TableStyleMedium11" showFirstColumn="0" showLastColumn="0" showRowStripes="1" showColumnStripes="0"/>
</table>
</file>

<file path=xl/tables/table46.xml><?xml version="1.0" encoding="utf-8"?>
<table xmlns="http://schemas.openxmlformats.org/spreadsheetml/2006/main" id="92" name="Таблица3336376393" displayName="Таблица3336376393" ref="J37:P46" totalsRowCount="1" headerRowDxfId="4657" dataDxfId="4656">
  <tableColumns count="7">
    <tableColumn id="1" name="Федеральный округ" totalsRowLabel="Итог" dataDxfId="4655" totalsRowDxfId="1728"/>
    <tableColumn id="2" name="2012" totalsRowLabel="100,0%" dataDxfId="4654" totalsRowDxfId="1727">
      <calculatedColumnFormula>Таблица33356191[[#This Row],[2012]]/Таблица33356191[[#Totals],[2012]]</calculatedColumnFormula>
    </tableColumn>
    <tableColumn id="3" name="2013" totalsRowLabel="100,0%" dataDxfId="4653" totalsRowDxfId="1726">
      <calculatedColumnFormula>Таблица33356191[[#This Row],[2013]]/Таблица33356191[[#Totals],[2013]]</calculatedColumnFormula>
    </tableColumn>
    <tableColumn id="4" name="2014" totalsRowLabel="100,0%" dataDxfId="4652" totalsRowDxfId="1725">
      <calculatedColumnFormula>Таблица33356191[[#This Row],[2014]]/Таблица33356191[[#Totals],[2014]]</calculatedColumnFormula>
    </tableColumn>
    <tableColumn id="5" name="2015" totalsRowLabel="100,0%" dataDxfId="4651" totalsRowDxfId="1724">
      <calculatedColumnFormula>Таблица33356191[[#This Row],[2015]]/Таблица33356191[[#Totals],[2015]]</calculatedColumnFormula>
    </tableColumn>
    <tableColumn id="6" name="2016" totalsRowLabel="100,0%" dataDxfId="4650" totalsRowDxfId="1723">
      <calculatedColumnFormula>Таблица33356191[[#This Row],[2016]]/Таблица33356191[[#Totals],[2016]]</calculatedColumnFormula>
    </tableColumn>
    <tableColumn id="7" name="I.2017" totalsRowLabel="100,0%" dataDxfId="4649" totalsRowDxfId="1722">
      <calculatedColumnFormula>Таблица33356191[[#This Row],[I.2017]]/Таблица33356191[[#Totals],[I.2017]]</calculatedColumnFormula>
    </tableColumn>
  </tableColumns>
  <tableStyleInfo name="TableStyleMedium11" showFirstColumn="0" showLastColumn="0" showRowStripes="1" showColumnStripes="0"/>
</table>
</file>

<file path=xl/tables/table47.xml><?xml version="1.0" encoding="utf-8"?>
<table xmlns="http://schemas.openxmlformats.org/spreadsheetml/2006/main" id="97" name="Таблица37426898" displayName="Таблица37426898" ref="B4:H7" totalsRowCount="1" headerRowDxfId="4633" dataDxfId="4632">
  <tableColumns count="7">
    <tableColumn id="1" name="Фонды" totalsRowLabel="Итог" dataDxfId="4631" totalsRowDxfId="1721"/>
    <tableColumn id="2" name="2012" totalsRowLabel="1659" dataDxfId="4630" totalsRowDxfId="1720">
      <calculatedColumnFormula>SUMIFS(#REF!,#REF!,2012,#REF!,TRUE,#REF!,TRUE,#REF!,TRUE,#REF!,"С госучастием")</calculatedColumnFormula>
    </tableColumn>
    <tableColumn id="3" name="2013" totalsRowLabel="1740" dataDxfId="4629" totalsRowDxfId="1719">
      <calculatedColumnFormula>SUMIFS(#REF!,#REF!,2013,#REF!,TRUE,#REF!,TRUE,#REF!,TRUE,#REF!,"С госучастием")</calculatedColumnFormula>
    </tableColumn>
    <tableColumn id="4" name="2014" totalsRowLabel="1539" dataDxfId="4628" totalsRowDxfId="1718">
      <calculatedColumnFormula>SUMIFS(#REF!,#REF!,2014,#REF!,TRUE,#REF!,TRUE,#REF!,TRUE,#REF!,"С госучастием")</calculatedColumnFormula>
    </tableColumn>
    <tableColumn id="5" name="2015" totalsRowLabel="1074" dataDxfId="4627" totalsRowDxfId="1717">
      <calculatedColumnFormula>SUMIFS(#REF!,#REF!,2015,#REF!,TRUE,#REF!,TRUE,#REF!,TRUE,#REF!,"С госучастием")</calculatedColumnFormula>
    </tableColumn>
    <tableColumn id="6" name="2016" totalsRowLabel="894" dataDxfId="4626" totalsRowDxfId="1716">
      <calculatedColumnFormula>SUMIFS(#REF!,#REF!,2016,#REF!,TRUE,#REF!,TRUE,#REF!,TRUE,#REF!,"С госучастием")</calculatedColumnFormula>
    </tableColumn>
    <tableColumn id="7" name="I.2017" totalsRowLabel="939" dataDxfId="4625" totalsRowDxfId="17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id="98" name="Таблица3739436999" displayName="Таблица3739436999" ref="B27:H30" totalsRowCount="1" headerRowDxfId="4624" dataDxfId="4623">
  <tableColumns count="7">
    <tableColumn id="1" name="Фонды" totalsRowLabel="Итог" dataDxfId="4622" totalsRowDxfId="1707"/>
    <tableColumn id="2" name="2012" totalsRowLabel="46" dataDxfId="4621" totalsRowDxfId="1706">
      <calculatedColumnFormula>SUMIFS(#REF!,#REF!,2012,#REF!,TRUE,#REF!,TRUE,#REF!,TRUE,#REF!,"С госучастием")</calculatedColumnFormula>
    </tableColumn>
    <tableColumn id="3" name="2013" totalsRowLabel="49" dataDxfId="4620" totalsRowDxfId="1705">
      <calculatedColumnFormula>SUMIFS(#REF!,#REF!,2013,#REF!,TRUE,#REF!,TRUE,#REF!,TRUE,#REF!,"С госучастием")</calculatedColumnFormula>
    </tableColumn>
    <tableColumn id="4" name="2014" totalsRowLabel="52" dataDxfId="4619" totalsRowDxfId="1704">
      <calculatedColumnFormula>SUMIFS(#REF!,#REF!,2014,#REF!,TRUE,#REF!,TRUE,#REF!,TRUE,#REF!,"С госучастием")</calculatedColumnFormula>
    </tableColumn>
    <tableColumn id="5" name="2015" totalsRowLabel="57" dataDxfId="4618" totalsRowDxfId="1703">
      <calculatedColumnFormula>SUMIFS(#REF!,#REF!,2015,#REF!,TRUE,#REF!,TRUE,#REF!,TRUE,#REF!,"С госучастием")</calculatedColumnFormula>
    </tableColumn>
    <tableColumn id="6" name="2016" totalsRowLabel="53" dataDxfId="4617" totalsRowDxfId="1702">
      <calculatedColumnFormula>SUMIFS(#REF!,#REF!,2016,#REF!,TRUE,#REF!,TRUE,#REF!,TRUE,#REF!,"С госучастием")</calculatedColumnFormula>
    </tableColumn>
    <tableColumn id="7" name="I.2017" totalsRowLabel="55" dataDxfId="4616" totalsRowDxfId="170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id="99" name="Таблица37404470100" displayName="Таблица37404470100" ref="J4:P7" totalsRowCount="1" headerRowDxfId="4615" dataDxfId="4614">
  <tableColumns count="7">
    <tableColumn id="1" name="Фонды" totalsRowLabel="Итог" dataDxfId="4613" totalsRowDxfId="1714"/>
    <tableColumn id="2" name="2012" totalsRowLabel="100,0%" dataDxfId="4612" totalsRowDxfId="1713">
      <calculatedColumnFormula>Таблица37426898[[#This Row],[2012]]/Таблица37426898[[#Totals],[2012]]</calculatedColumnFormula>
    </tableColumn>
    <tableColumn id="3" name="2013" totalsRowLabel="100,0%" dataDxfId="4611" totalsRowDxfId="1712">
      <calculatedColumnFormula>Таблица37426898[[#This Row],[2013]]/Таблица37426898[[#Totals],[2013]]</calculatedColumnFormula>
    </tableColumn>
    <tableColumn id="4" name="2014" totalsRowLabel="100,0%" dataDxfId="4610" totalsRowDxfId="1711">
      <calculatedColumnFormula>Таблица37426898[[#This Row],[2014]]/Таблица37426898[[#Totals],[2014]]</calculatedColumnFormula>
    </tableColumn>
    <tableColumn id="5" name="2015" totalsRowLabel="100,0%" dataDxfId="4609" totalsRowDxfId="1710">
      <calculatedColumnFormula>Таблица37426898[[#This Row],[2015]]/Таблица37426898[[#Totals],[2015]]</calculatedColumnFormula>
    </tableColumn>
    <tableColumn id="6" name="2016" totalsRowLabel="100,0%" dataDxfId="4608" totalsRowDxfId="1709">
      <calculatedColumnFormula>Таблица37426898[[#This Row],[2016]]/Таблица37426898[[#Totals],[2016]]</calculatedColumnFormula>
    </tableColumn>
    <tableColumn id="7" name="I.2017" totalsRowLabel="100,0%" dataDxfId="4607" totalsRowDxfId="1708">
      <calculatedColumnFormula>Таблица37426898[[#This Row],[I.2017]]/Таблица37426898[[#Totals],[I.2017]]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29" name="Таблица29" displayName="Таблица29" ref="B7:H11" totalsRowCount="1" headerRowDxfId="5112" dataDxfId="5111">
  <tableColumns count="7">
    <tableColumn id="1" name="Отраслевые предпочтения" totalsRowLabel="Итог" dataDxfId="5110" totalsRowDxfId="1987"/>
    <tableColumn id="2" name="2012" totalsRowLabel="83" dataDxfId="5109" totalsRowDxfId="1986">
      <calculatedColumnFormula>COUNTIFS(#REF!,2012,#REF!,TRUE,#REF!,TRUE,#REF!,TRUE,#REF!,[Отраслевые предпочтения])</calculatedColumnFormula>
    </tableColumn>
    <tableColumn id="3" name="2013" totalsRowLabel="94" dataDxfId="5108" totalsRowDxfId="1985">
      <calculatedColumnFormula>COUNTIFS(#REF!,2013,#REF!,TRUE,#REF!,TRUE,#REF!,TRUE,#REF!,[Отраслевые предпочтения])</calculatedColumnFormula>
    </tableColumn>
    <tableColumn id="4" name="2014" totalsRowLabel="90" dataDxfId="5107" totalsRowDxfId="1984">
      <calculatedColumnFormula>COUNTIFS(#REF!,2014,#REF!,TRUE,#REF!,TRUE,#REF!,TRUE,#REF!,[Отраслевые предпочтения])</calculatedColumnFormula>
    </tableColumn>
    <tableColumn id="5" name="2015" totalsRowLabel="84" dataDxfId="5106" totalsRowDxfId="1983">
      <calculatedColumnFormula>COUNTIFS(#REF!,2015,#REF!,TRUE,#REF!,TRUE,#REF!,TRUE,#REF!,[Отраслевые предпочтения])</calculatedColumnFormula>
    </tableColumn>
    <tableColumn id="6" name="2016" totalsRowLabel="76" dataDxfId="5105" totalsRowDxfId="1982">
      <calculatedColumnFormula>COUNTIFS(#REF!,2016,#REF!,TRUE,#REF!,TRUE,#REF!,TRUE,#REF!,[Отраслевые предпочтения])</calculatedColumnFormula>
    </tableColumn>
    <tableColumn id="7" name="I.2017" totalsRowLabel="76" dataDxfId="5104" totalsRowDxfId="1981">
      <calculatedColumnFormula>COUNTIFS(#REF!,2017,#REF!,TRUE,#REF!,TRUE,#REF!,TRUE,#REF!,[Отраслевые предпочтения])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100" name="Таблица3740414571101" displayName="Таблица3740414571101" ref="J27:P30" totalsRowCount="1" headerRowDxfId="4606" dataDxfId="4605">
  <tableColumns count="7">
    <tableColumn id="1" name="Фонды" totalsRowLabel="Итог" dataDxfId="4604" totalsRowDxfId="1700"/>
    <tableColumn id="2" name="2012" totalsRowLabel="100,0%" dataDxfId="4603" totalsRowDxfId="1699">
      <calculatedColumnFormula>Таблица3739436999[[#This Row],[2012]]/Таблица3739436999[[#Totals],[2012]]</calculatedColumnFormula>
    </tableColumn>
    <tableColumn id="3" name="2013" totalsRowLabel="100,0%" dataDxfId="4602" totalsRowDxfId="1698">
      <calculatedColumnFormula>Таблица3739436999[[#This Row],[2013]]/Таблица3739436999[[#Totals],[2013]]</calculatedColumnFormula>
    </tableColumn>
    <tableColumn id="4" name="2014" totalsRowLabel="100,0%" dataDxfId="4601" totalsRowDxfId="1697">
      <calculatedColumnFormula>Таблица3739436999[[#This Row],[2014]]/Таблица3739436999[[#Totals],[2014]]</calculatedColumnFormula>
    </tableColumn>
    <tableColumn id="5" name="2015" totalsRowLabel="100,0%" dataDxfId="4600" totalsRowDxfId="1696">
      <calculatedColumnFormula>Таблица3739436999[[#This Row],[2015]]/Таблица3739436999[[#Totals],[2015]]</calculatedColumnFormula>
    </tableColumn>
    <tableColumn id="6" name="2016" totalsRowLabel="100,0%" dataDxfId="4599" totalsRowDxfId="1695">
      <calculatedColumnFormula>Таблица3739436999[[#This Row],[2016]]/Таблица3739436999[[#Totals],[2016]]</calculatedColumnFormula>
    </tableColumn>
    <tableColumn id="7" name="I.2017" totalsRowLabel="100,0%" dataDxfId="4598" totalsRowDxfId="1694">
      <calculatedColumnFormula>Таблица3739436999[[#This Row],[I.2017]]/Таблица3739436999[[#Totals],[I.2017]]</calculatedColumnFormula>
    </tableColumn>
  </tableColumns>
  <tableStyleInfo name="TableStyleMedium11" showFirstColumn="0" showLastColumn="0" showRowStripes="1" showColumnStripes="0"/>
</table>
</file>

<file path=xl/tables/table51.xml><?xml version="1.0" encoding="utf-8"?>
<table xmlns="http://schemas.openxmlformats.org/spreadsheetml/2006/main" id="101" name="Таблица37426872102" displayName="Таблица37426872102" ref="B4:H7" totalsRowCount="1" headerRowDxfId="4583" dataDxfId="4582">
  <tableColumns count="7">
    <tableColumn id="1" name="Фонды" totalsRowLabel="Итог" dataDxfId="4581" totalsRowDxfId="1693"/>
    <tableColumn id="2" name="2012" totalsRowLabel="3721" dataDxfId="4580" totalsRowDxfId="1692">
      <calculatedColumnFormula>SUMIFS(#REF!,#REF!,2012,#REF!,TRUE,#REF!,TRUE,#REF!,TRUE,#REF!,"С госучастием")</calculatedColumnFormula>
    </tableColumn>
    <tableColumn id="3" name="2013" totalsRowLabel="4635" dataDxfId="4579" totalsRowDxfId="1691">
      <calculatedColumnFormula>SUMIFS(#REF!,#REF!,2013,#REF!,TRUE,#REF!,TRUE,#REF!,TRUE,#REF!,"С госучастием")</calculatedColumnFormula>
    </tableColumn>
    <tableColumn id="4" name="2014" totalsRowLabel="4361" dataDxfId="4578" totalsRowDxfId="1690">
      <calculatedColumnFormula>SUMIFS(#REF!,#REF!,2014,#REF!,TRUE,#REF!,TRUE,#REF!,TRUE,#REF!,"С госучастием")</calculatedColumnFormula>
    </tableColumn>
    <tableColumn id="5" name="2015" totalsRowLabel="3849" dataDxfId="4577" totalsRowDxfId="1689">
      <calculatedColumnFormula>SUMIFS(#REF!,#REF!,2015,#REF!,TRUE,#REF!,TRUE,#REF!,TRUE,#REF!,"С госучастием")</calculatedColumnFormula>
    </tableColumn>
    <tableColumn id="6" name="2016" totalsRowLabel="3637" dataDxfId="4576" totalsRowDxfId="1688">
      <calculatedColumnFormula>SUMIFS(#REF!,#REF!,2016,#REF!,TRUE,#REF!,TRUE,#REF!,TRUE,#REF!,"С госучастием")</calculatedColumnFormula>
    </tableColumn>
    <tableColumn id="7" name="I.2017" totalsRowLabel="3837" dataDxfId="4575" totalsRowDxfId="168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id="102" name="Таблица3739436973103" displayName="Таблица3739436973103" ref="B26:H29" totalsRowCount="1" headerRowDxfId="4574" dataDxfId="4573">
  <tableColumns count="7">
    <tableColumn id="1" name="Фонды" totalsRowLabel="Итог" dataDxfId="4572" totalsRowDxfId="1679"/>
    <tableColumn id="2" name="2012" totalsRowLabel="137" dataDxfId="4571" totalsRowDxfId="1678">
      <calculatedColumnFormula>SUMIFS(#REF!,#REF!,2012,#REF!,TRUE,#REF!,TRUE,#REF!,TRUE,#REF!,"С госучастием")</calculatedColumnFormula>
    </tableColumn>
    <tableColumn id="3" name="2013" totalsRowLabel="166" dataDxfId="4570" totalsRowDxfId="1677">
      <calculatedColumnFormula>SUMIFS(#REF!,#REF!,2013,#REF!,TRUE,#REF!,TRUE,#REF!,TRUE,#REF!,"С госучастием")</calculatedColumnFormula>
    </tableColumn>
    <tableColumn id="4" name="2014" totalsRowLabel="177" dataDxfId="4569" totalsRowDxfId="1676">
      <calculatedColumnFormula>SUMIFS(#REF!,#REF!,2014,#REF!,TRUE,#REF!,TRUE,#REF!,TRUE,#REF!,"С госучастием")</calculatedColumnFormula>
    </tableColumn>
    <tableColumn id="5" name="2015" totalsRowLabel="185" dataDxfId="4568" totalsRowDxfId="1675">
      <calculatedColumnFormula>SUMIFS(#REF!,#REF!,2015,#REF!,TRUE,#REF!,TRUE,#REF!,TRUE,#REF!,"С госучастием")</calculatedColumnFormula>
    </tableColumn>
    <tableColumn id="6" name="2016" totalsRowLabel="181" dataDxfId="4567" totalsRowDxfId="1674">
      <calculatedColumnFormula>SUMIFS(#REF!,#REF!,2016,#REF!,TRUE,#REF!,TRUE,#REF!,TRUE,#REF!,"С госучастием")</calculatedColumnFormula>
    </tableColumn>
    <tableColumn id="7" name="I.2017" totalsRowLabel="187" dataDxfId="4566" totalsRowDxfId="167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id="103" name="Таблица3740447074104" displayName="Таблица3740447074104" ref="J4:P7" totalsRowCount="1" headerRowDxfId="4565" dataDxfId="4564">
  <tableColumns count="7">
    <tableColumn id="1" name="Фонды" totalsRowLabel="Итог" dataDxfId="4563" totalsRowDxfId="1686"/>
    <tableColumn id="2" name="2012" totalsRowLabel="100,0%" dataDxfId="4562" totalsRowDxfId="1685">
      <calculatedColumnFormula>Таблица37426872102[[#This Row],[2012]]/Таблица37426872102[[#Totals],[2012]]</calculatedColumnFormula>
    </tableColumn>
    <tableColumn id="3" name="2013" totalsRowLabel="100,0%" dataDxfId="4561" totalsRowDxfId="1684">
      <calculatedColumnFormula>Таблица37426872102[[#This Row],[2013]]/Таблица37426872102[[#Totals],[2013]]</calculatedColumnFormula>
    </tableColumn>
    <tableColumn id="4" name="2014" totalsRowLabel="100,0%" dataDxfId="4560" totalsRowDxfId="1683">
      <calculatedColumnFormula>Таблица37426872102[[#This Row],[2014]]/Таблица37426872102[[#Totals],[2014]]</calculatedColumnFormula>
    </tableColumn>
    <tableColumn id="5" name="2015" totalsRowLabel="100,0%" dataDxfId="4559" totalsRowDxfId="1682">
      <calculatedColumnFormula>Таблица37426872102[[#This Row],[2015]]/Таблица37426872102[[#Totals],[2015]]</calculatedColumnFormula>
    </tableColumn>
    <tableColumn id="6" name="2016" totalsRowLabel="100,0%" dataDxfId="4558" totalsRowDxfId="1681">
      <calculatedColumnFormula>Таблица37426872102[[#This Row],[2016]]/Таблица37426872102[[#Totals],[2016]]</calculatedColumnFormula>
    </tableColumn>
    <tableColumn id="7" name="I.2017" totalsRowLabel="100,0%" dataDxfId="4557" totalsRowDxfId="1680">
      <calculatedColumnFormula>Таблица37426872102[[#This Row],[I.2017]]/Таблица37426872102[[#Totals],[I.2017]]</calculatedColumnFormula>
    </tableColumn>
  </tableColumns>
  <tableStyleInfo name="TableStyleMedium11" showFirstColumn="0" showLastColumn="0" showRowStripes="1" showColumnStripes="0"/>
</table>
</file>

<file path=xl/tables/table54.xml><?xml version="1.0" encoding="utf-8"?>
<table xmlns="http://schemas.openxmlformats.org/spreadsheetml/2006/main" id="104" name="Таблица374041457175105" displayName="Таблица374041457175105" ref="J26:P29" totalsRowCount="1" headerRowDxfId="4556" dataDxfId="4555">
  <tableColumns count="7">
    <tableColumn id="1" name="Фонды" totalsRowLabel="Итог" dataDxfId="4554" totalsRowDxfId="1672"/>
    <tableColumn id="2" name="2012" totalsRowLabel="100,0%" dataDxfId="4553" totalsRowDxfId="1671">
      <calculatedColumnFormula>Таблица3739436973103[[#This Row],[2012]]/Таблица3739436973103[[#Totals],[2012]]</calculatedColumnFormula>
    </tableColumn>
    <tableColumn id="3" name="2013" totalsRowLabel="100,0%" dataDxfId="4552" totalsRowDxfId="1670">
      <calculatedColumnFormula>Таблица3739436973103[[#This Row],[2013]]/Таблица3739436973103[[#Totals],[2013]]</calculatedColumnFormula>
    </tableColumn>
    <tableColumn id="4" name="2014" totalsRowLabel="100,0%" dataDxfId="4551" totalsRowDxfId="1669">
      <calculatedColumnFormula>Таблица3739436973103[[#This Row],[2014]]/Таблица3739436973103[[#Totals],[2014]]</calculatedColumnFormula>
    </tableColumn>
    <tableColumn id="5" name="2015" totalsRowLabel="100,0%" dataDxfId="4550" totalsRowDxfId="1668">
      <calculatedColumnFormula>Таблица3739436973103[[#This Row],[2015]]/Таблица3739436973103[[#Totals],[2015]]</calculatedColumnFormula>
    </tableColumn>
    <tableColumn id="6" name="2016" totalsRowLabel="100,0%" dataDxfId="4549" totalsRowDxfId="1667">
      <calculatedColumnFormula>Таблица3739436973103[[#This Row],[2016]]/Таблица3739436973103[[#Totals],[2016]]</calculatedColumnFormula>
    </tableColumn>
    <tableColumn id="7" name="I.2017" totalsRowLabel="100,0%" dataDxfId="4548" totalsRowDxfId="1666">
      <calculatedColumnFormula>Таблица3739436973103[[#This Row],[I.2017]]/Таблица3739436973103[[#Totals],[I.2017]]</calculatedColumnFormula>
    </tableColumn>
  </tableColumns>
  <tableStyleInfo name="TableStyleMedium11" showFirstColumn="0" showLastColumn="0" showRowStripes="1" showColumnStripes="0"/>
</table>
</file>

<file path=xl/tables/table55.xml><?xml version="1.0" encoding="utf-8"?>
<table xmlns="http://schemas.openxmlformats.org/spreadsheetml/2006/main" id="13" name="Таблица82467614" displayName="Таблица82467614" ref="B4:H5" totalsRowShown="0" headerRowDxfId="4547" dataDxfId="4546">
  <tableColumns count="7">
    <tableColumn id="1" name="Объем фондов, млн долл." dataDxfId="4545"/>
    <tableColumn id="11" name="2012" dataDxfId="4544"/>
    <tableColumn id="12" name="2013" dataDxfId="4543"/>
    <tableColumn id="13" name="2014" dataDxfId="4542"/>
    <tableColumn id="14" name="2015" dataDxfId="4541"/>
    <tableColumn id="15" name="2016" dataDxfId="4540"/>
    <tableColumn id="16" name="I.2017" dataDxfId="4539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id="14" name="Таблица81011477715" displayName="Таблица81011477715" ref="B25:H26" totalsRowShown="0" headerRowDxfId="4538" dataDxfId="4537">
  <tableColumns count="7">
    <tableColumn id="1" name="Число фондов" dataDxfId="4536"/>
    <tableColumn id="11" name="2012" dataDxfId="4535"/>
    <tableColumn id="12" name="2013" dataDxfId="4534"/>
    <tableColumn id="13" name="2014" dataDxfId="4533"/>
    <tableColumn id="14" name="2015" dataDxfId="4532"/>
    <tableColumn id="15" name="2016" dataDxfId="4531"/>
    <tableColumn id="16" name="I.2017" dataDxfId="4530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id="95" name="Таблица29568696" displayName="Таблица29568696" ref="B7:H11" totalsRowCount="1" headerRowDxfId="4525" dataDxfId="4524">
  <tableColumns count="7">
    <tableColumn id="1" name="Сектор" totalsRowLabel="Итог" dataDxfId="4523" totalsRowDxfId="1665"/>
    <tableColumn id="2" name="2012" totalsRowLabel="18" dataDxfId="4522" totalsRowDxfId="1664">
      <calculatedColumnFormula>COUNTIFS(#REF!,2012,#REF!,TRUE,#REF!,TRUE,#REF!,TRUE,#REF!,[Сектор])</calculatedColumnFormula>
    </tableColumn>
    <tableColumn id="3" name="2013" totalsRowLabel="23" dataDxfId="4521" totalsRowDxfId="1663">
      <calculatedColumnFormula>COUNTIFS(#REF!,2013,#REF!,TRUE,#REF!,TRUE,#REF!,TRUE,#REF!,[Сектор])</calculatedColumnFormula>
    </tableColumn>
    <tableColumn id="4" name="2014" totalsRowLabel="22" dataDxfId="4520" totalsRowDxfId="1662">
      <calculatedColumnFormula>COUNTIFS(#REF!,2014,#REF!,TRUE,#REF!,TRUE,#REF!,TRUE,#REF!,[Сектор])</calculatedColumnFormula>
    </tableColumn>
    <tableColumn id="5" name="2015" totalsRowLabel="19" dataDxfId="4519" totalsRowDxfId="1661">
      <calculatedColumnFormula>COUNTIFS(#REF!,2015,#REF!,TRUE,#REF!,TRUE,#REF!,TRUE,#REF!,[Сектор])</calculatedColumnFormula>
    </tableColumn>
    <tableColumn id="6" name="2016" totalsRowLabel="17" dataDxfId="4518" totalsRowDxfId="1660">
      <calculatedColumnFormula>COUNTIFS(#REF!,2016,#REF!,TRUE,#REF!,TRUE,#REF!,TRUE,#REF!,[Сектор])</calculatedColumnFormula>
    </tableColumn>
    <tableColumn id="7" name="I.2017" totalsRowLabel="18" dataDxfId="4517" totalsRowDxfId="1659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id="106" name="Таблица293132335989107" displayName="Таблица293132335989107" ref="J7:P11" totalsRowCount="1" headerRowDxfId="4516" dataDxfId="4515">
  <tableColumns count="7">
    <tableColumn id="1" name="Сектор" totalsRowLabel="Итог" dataDxfId="4514" totalsRowDxfId="1658"/>
    <tableColumn id="2" name="2012" totalsRowLabel="100,0%" dataDxfId="4513" totalsRowDxfId="1657">
      <calculatedColumnFormula>Таблица29568696[[#This Row],[2012]]/Таблица29568696[[#Totals],[2012]]</calculatedColumnFormula>
    </tableColumn>
    <tableColumn id="3" name="2013" totalsRowLabel="100,0%" dataDxfId="4512" totalsRowDxfId="1656">
      <calculatedColumnFormula>Таблица29568696[[#This Row],[2013]]/Таблица29568696[[#Totals],[2013]]</calculatedColumnFormula>
    </tableColumn>
    <tableColumn id="4" name="2014" totalsRowLabel="100,0%" dataDxfId="4511" totalsRowDxfId="1655">
      <calculatedColumnFormula>Таблица29568696[[#This Row],[2014]]/Таблица29568696[[#Totals],[2014]]</calculatedColumnFormula>
    </tableColumn>
    <tableColumn id="5" name="2015" totalsRowLabel="100,0%" dataDxfId="4510" totalsRowDxfId="1654">
      <calculatedColumnFormula>Таблица29568696[[#This Row],[2015]]/Таблица29568696[[#Totals],[2015]]</calculatedColumnFormula>
    </tableColumn>
    <tableColumn id="6" name="2016" totalsRowLabel="100,0%" dataDxfId="4509" totalsRowDxfId="1653">
      <calculatedColumnFormula>Таблица29568696[[#This Row],[2016]]/Таблица29568696[[#Totals],[2016]]</calculatedColumnFormula>
    </tableColumn>
    <tableColumn id="7" name="I.2017" totalsRowLabel="100,0%" dataDxfId="4508" totalsRowDxfId="1652">
      <calculatedColumnFormula>Таблица29568696[[#This Row],[I.2017]]/Таблица29568696[[#Totals],[I.2017]]</calculatedColumnFormula>
    </tableColumn>
  </tableColumns>
  <tableStyleInfo name="TableStyleMedium11" showFirstColumn="0" showLastColumn="0" showRowStripes="1" showColumnStripes="0"/>
</table>
</file>

<file path=xl/tables/table59.xml><?xml version="1.0" encoding="utf-8"?>
<table xmlns="http://schemas.openxmlformats.org/spreadsheetml/2006/main" id="107" name="Таблица336090108" displayName="Таблица336090108" ref="B5:H14" totalsRowCount="1" headerRowDxfId="4503" dataDxfId="4502">
  <tableColumns count="7">
    <tableColumn id="1" name="Федеральный округ" totalsRowLabel="Итог" dataDxfId="4501" totalsRowDxfId="1651"/>
    <tableColumn id="2" name="2012" totalsRowLabel="483" dataDxfId="4500" totalsRowDxfId="1650">
      <calculatedColumnFormula>SUMIFS(#REF!,#REF!,2012,#REF!,TRUE,#REF!,TRUE,#REF!,TRUE,#REF!,[Федеральный округ])</calculatedColumnFormula>
    </tableColumn>
    <tableColumn id="3" name="2013" totalsRowLabel="448" dataDxfId="4499" totalsRowDxfId="1649">
      <calculatedColumnFormula>SUMIFS(#REF!,#REF!,2013,#REF!,TRUE,#REF!,TRUE,#REF!,TRUE,#REF!,[Федеральный округ])</calculatedColumnFormula>
    </tableColumn>
    <tableColumn id="4" name="2014" totalsRowLabel="435" dataDxfId="4498" totalsRowDxfId="1648">
      <calculatedColumnFormula>SUMIFS(#REF!,#REF!,2014,#REF!,TRUE,#REF!,TRUE,#REF!,TRUE,#REF!,[Федеральный округ])</calculatedColumnFormula>
    </tableColumn>
    <tableColumn id="5" name="2015" totalsRowLabel="421" dataDxfId="4497" totalsRowDxfId="1647">
      <calculatedColumnFormula>SUMIFS(#REF!,#REF!,2015,#REF!,TRUE,#REF!,TRUE,#REF!,TRUE,#REF!,[Федеральный округ])</calculatedColumnFormula>
    </tableColumn>
    <tableColumn id="6" name="2016" totalsRowLabel="413" dataDxfId="4496" totalsRowDxfId="1646">
      <calculatedColumnFormula>SUMIFS(#REF!,#REF!,2016,#REF!,TRUE,#REF!,TRUE,#REF!,TRUE,#REF!,[Федеральный округ])</calculatedColumnFormula>
    </tableColumn>
    <tableColumn id="7" name="I.2017" totalsRowLabel="513" dataDxfId="4495" totalsRowDxfId="1645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32" name="Таблица29313233" displayName="Таблица29313233" ref="J7:P11" totalsRowCount="1" headerRowDxfId="5103" dataDxfId="5102">
  <tableColumns count="7">
    <tableColumn id="1" name="Сектор" totalsRowLabel="Итог" dataDxfId="5101" totalsRowDxfId="1980"/>
    <tableColumn id="2" name="2012" totalsRowLabel="100,0%" dataDxfId="5100" totalsRowDxfId="1979">
      <calculatedColumnFormula>Таблица29[[#This Row],[2012]]/Таблица29[[#Totals],[2012]]</calculatedColumnFormula>
    </tableColumn>
    <tableColumn id="3" name="2013" totalsRowLabel="100,0%" dataDxfId="5099" totalsRowDxfId="1978">
      <calculatedColumnFormula>Таблица29[[#This Row],[2013]]/Таблица29[[#Totals],[2013]]</calculatedColumnFormula>
    </tableColumn>
    <tableColumn id="4" name="2014" totalsRowLabel="100,0%" dataDxfId="5098" totalsRowDxfId="1977">
      <calculatedColumnFormula>Таблица29[[#This Row],[2014]]/Таблица29[[#Totals],[2014]]</calculatedColumnFormula>
    </tableColumn>
    <tableColumn id="5" name="2015" totalsRowLabel="100,0%" dataDxfId="5097" totalsRowDxfId="1976">
      <calculatedColumnFormula>Таблица29[[#This Row],[2015]]/Таблица29[[#Totals],[2015]]</calculatedColumnFormula>
    </tableColumn>
    <tableColumn id="6" name="2016" totalsRowLabel="100,0%" dataDxfId="5096" totalsRowDxfId="1975">
      <calculatedColumnFormula>Таблица29[[#This Row],[2016]]/Таблица29[[#Totals],[2016]]</calculatedColumnFormula>
    </tableColumn>
    <tableColumn id="7" name="I.2017" totalsRowLabel="100,0%" dataDxfId="5095" totalsRowDxfId="1974">
      <calculatedColumnFormula>Таблица29[[#This Row],[I.2017]]/Таблица29[[#Totals],[I.2017]]</calculatedColumnFormula>
    </tableColumn>
  </tableColumns>
  <tableStyleInfo name="TableStyleMedium11" showFirstColumn="0" showLastColumn="0" showRowStripes="1" showColumnStripes="0"/>
</table>
</file>

<file path=xl/tables/table60.xml><?xml version="1.0" encoding="utf-8"?>
<table xmlns="http://schemas.openxmlformats.org/spreadsheetml/2006/main" id="108" name="Таблица33356191109" displayName="Таблица33356191109" ref="B37:H46" totalsRowCount="1" headerRowDxfId="4494" dataDxfId="4493">
  <tableColumns count="7">
    <tableColumn id="1" name="Федеральный округ" totalsRowLabel="Итог" dataDxfId="4492" totalsRowDxfId="1637"/>
    <tableColumn id="2" name="2012" totalsRowLabel="18" dataDxfId="4491" totalsRowDxfId="1636">
      <calculatedColumnFormula>COUNTIFS(#REF!,2012,#REF!,TRUE,#REF!,TRUE,#REF!,TRUE,#REF!,[Федеральный округ])</calculatedColumnFormula>
    </tableColumn>
    <tableColumn id="3" name="2013" totalsRowLabel="23" dataDxfId="4490" totalsRowDxfId="1635">
      <calculatedColumnFormula>COUNTIFS(#REF!,2013,#REF!,TRUE,#REF!,TRUE,#REF!,TRUE,#REF!,[Федеральный округ])</calculatedColumnFormula>
    </tableColumn>
    <tableColumn id="4" name="2014" totalsRowLabel="22" dataDxfId="4489" totalsRowDxfId="1634">
      <calculatedColumnFormula>COUNTIFS(#REF!,2014,#REF!,TRUE,#REF!,TRUE,#REF!,TRUE,#REF!,[Федеральный округ])</calculatedColumnFormula>
    </tableColumn>
    <tableColumn id="5" name="2015" totalsRowLabel="19" dataDxfId="4488" totalsRowDxfId="1633">
      <calculatedColumnFormula>COUNTIFS(#REF!,2015,#REF!,TRUE,#REF!,TRUE,#REF!,TRUE,#REF!,[Федеральный округ])</calculatedColumnFormula>
    </tableColumn>
    <tableColumn id="6" name="2016" totalsRowLabel="17" dataDxfId="4487" totalsRowDxfId="1632">
      <calculatedColumnFormula>COUNTIFS(#REF!,2016,#REF!,TRUE,#REF!,TRUE,#REF!,TRUE,#REF!,[Федеральный округ])</calculatedColumnFormula>
    </tableColumn>
    <tableColumn id="7" name="I.2017" totalsRowLabel="17" dataDxfId="4486" totalsRowDxfId="1631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id="109" name="Таблица33366292110" displayName="Таблица33366292110" ref="J5:P14" totalsRowCount="1" headerRowDxfId="4485" dataDxfId="4484">
  <tableColumns count="7">
    <tableColumn id="1" name="Федеральный округ" totalsRowLabel="Итог" dataDxfId="4483" totalsRowDxfId="1644"/>
    <tableColumn id="2" name="2012" totalsRowLabel="100,0%" dataDxfId="4482" totalsRowDxfId="1643">
      <calculatedColumnFormula>Таблица336090108[[#This Row],[2012]]/Таблица336090108[[#Totals],[2012]]</calculatedColumnFormula>
    </tableColumn>
    <tableColumn id="3" name="2013" totalsRowLabel="100,0%" dataDxfId="4481" totalsRowDxfId="1642">
      <calculatedColumnFormula>Таблица336090108[[#This Row],[2013]]/Таблица336090108[[#Totals],[2013]]</calculatedColumnFormula>
    </tableColumn>
    <tableColumn id="4" name="2014" totalsRowLabel="100,0%" dataDxfId="4480" totalsRowDxfId="1641">
      <calculatedColumnFormula>Таблица336090108[[#This Row],[2014]]/Таблица336090108[[#Totals],[2014]]</calculatedColumnFormula>
    </tableColumn>
    <tableColumn id="5" name="2015" totalsRowLabel="100,0%" dataDxfId="4479" totalsRowDxfId="1640">
      <calculatedColumnFormula>Таблица336090108[[#This Row],[2015]]/Таблица336090108[[#Totals],[2015]]</calculatedColumnFormula>
    </tableColumn>
    <tableColumn id="6" name="2016" totalsRowLabel="100,0%" dataDxfId="4478" totalsRowDxfId="1639">
      <calculatedColumnFormula>Таблица336090108[[#This Row],[2016]]/Таблица336090108[[#Totals],[2016]]</calculatedColumnFormula>
    </tableColumn>
    <tableColumn id="7" name="I.2017" totalsRowLabel="100,0%" dataDxfId="4477" totalsRowDxfId="1638">
      <calculatedColumnFormula>Таблица336090108[[#This Row],[I.2017]]/Таблица336090108[[#Totals],[I.2017]]</calculatedColumnFormula>
    </tableColumn>
  </tableColumns>
  <tableStyleInfo name="TableStyleMedium11" showFirstColumn="0" showLastColumn="0" showRowStripes="1" showColumnStripes="0"/>
</table>
</file>

<file path=xl/tables/table62.xml><?xml version="1.0" encoding="utf-8"?>
<table xmlns="http://schemas.openxmlformats.org/spreadsheetml/2006/main" id="110" name="Таблица3336376393111" displayName="Таблица3336376393111" ref="J37:P46" totalsRowCount="1" headerRowDxfId="4476" dataDxfId="4475">
  <tableColumns count="7">
    <tableColumn id="1" name="Федеральный округ" totalsRowLabel="Итог" dataDxfId="4474" totalsRowDxfId="1630"/>
    <tableColumn id="2" name="2012" totalsRowLabel="100,0%" dataDxfId="4473" totalsRowDxfId="1629">
      <calculatedColumnFormula>Таблица33356191109[[#This Row],[2012]]/Таблица33356191109[[#Totals],[2012]]</calculatedColumnFormula>
    </tableColumn>
    <tableColumn id="3" name="2013" totalsRowLabel="100,0%" dataDxfId="4472" totalsRowDxfId="1628">
      <calculatedColumnFormula>Таблица33356191109[[#This Row],[2013]]/Таблица33356191109[[#Totals],[2013]]</calculatedColumnFormula>
    </tableColumn>
    <tableColumn id="4" name="2014" totalsRowLabel="100,0%" dataDxfId="4471" totalsRowDxfId="1627">
      <calculatedColumnFormula>Таблица33356191109[[#This Row],[2014]]/Таблица33356191109[[#Totals],[2014]]</calculatedColumnFormula>
    </tableColumn>
    <tableColumn id="5" name="2015" totalsRowLabel="100,0%" dataDxfId="4470" totalsRowDxfId="1626">
      <calculatedColumnFormula>Таблица33356191109[[#This Row],[2015]]/Таблица33356191109[[#Totals],[2015]]</calculatedColumnFormula>
    </tableColumn>
    <tableColumn id="6" name="2016" totalsRowLabel="100,0%" dataDxfId="4469" totalsRowDxfId="1625">
      <calculatedColumnFormula>Таблица33356191109[[#This Row],[2016]]/Таблица33356191109[[#Totals],[2016]]</calculatedColumnFormula>
    </tableColumn>
    <tableColumn id="7" name="I.2017" totalsRowLabel="100,0%" dataDxfId="4468" totalsRowDxfId="1624">
      <calculatedColumnFormula>Таблица33356191109[[#This Row],[I.2017]]/Таблица33356191109[[#Totals],[I.2017]]</calculatedColumnFormula>
    </tableColumn>
  </tableColumns>
  <tableStyleInfo name="TableStyleMedium11" showFirstColumn="0" showLastColumn="0" showRowStripes="1" showColumnStripes="0"/>
</table>
</file>

<file path=xl/tables/table63.xml><?xml version="1.0" encoding="utf-8"?>
<table xmlns="http://schemas.openxmlformats.org/spreadsheetml/2006/main" id="115" name="Таблица3764116" displayName="Таблица3764116" ref="B4:H7" totalsRowCount="1" headerRowDxfId="4452" dataDxfId="4451">
  <tableColumns count="7">
    <tableColumn id="1" name="Фонды" totalsRowLabel="Итог" dataDxfId="4450" totalsRowDxfId="1623"/>
    <tableColumn id="2" name="2012" totalsRowLabel="483" dataDxfId="4449" totalsRowDxfId="1622">
      <calculatedColumnFormula>SUMIFS(#REF!,#REF!,2012,#REF!,TRUE,#REF!,TRUE,#REF!,TRUE,#REF!,"С госучастием")</calculatedColumnFormula>
    </tableColumn>
    <tableColumn id="3" name="2013" totalsRowLabel="448" dataDxfId="4448" totalsRowDxfId="1621">
      <calculatedColumnFormula>SUMIFS(#REF!,#REF!,2013,#REF!,TRUE,#REF!,TRUE,#REF!,TRUE,#REF!,"С госучастием")</calculatedColumnFormula>
    </tableColumn>
    <tableColumn id="4" name="2014" totalsRowLabel="435" dataDxfId="4447" totalsRowDxfId="1620">
      <calculatedColumnFormula>SUMIFS(#REF!,#REF!,2014,#REF!,TRUE,#REF!,TRUE,#REF!,TRUE,#REF!,"С госучастием")</calculatedColumnFormula>
    </tableColumn>
    <tableColumn id="5" name="2015" totalsRowLabel="421" dataDxfId="4446" totalsRowDxfId="1619">
      <calculatedColumnFormula>SUMIFS(#REF!,#REF!,2015,#REF!,TRUE,#REF!,TRUE,#REF!,TRUE,#REF!,"С госучастием")</calculatedColumnFormula>
    </tableColumn>
    <tableColumn id="6" name="2016" totalsRowLabel="413" dataDxfId="4445" totalsRowDxfId="1618">
      <calculatedColumnFormula>SUMIFS(#REF!,#REF!,2016,#REF!,TRUE,#REF!,TRUE,#REF!,TRUE,#REF!,"С госучастием")</calculatedColumnFormula>
    </tableColumn>
    <tableColumn id="7" name="I.2017" totalsRowLabel="543" dataDxfId="4444" totalsRowDxfId="161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id="116" name="Таблица373965117" displayName="Таблица373965117" ref="B26:H29" totalsRowCount="1" headerRowDxfId="4443" dataDxfId="4442">
  <tableColumns count="7">
    <tableColumn id="1" name="Фонды" totalsRowLabel="Итог" dataDxfId="4441" totalsRowDxfId="1609"/>
    <tableColumn id="2" name="2012" totalsRowLabel="18" dataDxfId="4440" totalsRowDxfId="1608">
      <calculatedColumnFormula>SUMIFS(#REF!,#REF!,2012,#REF!,TRUE,#REF!,TRUE,#REF!,TRUE,#REF!,"С госучастием")</calculatedColumnFormula>
    </tableColumn>
    <tableColumn id="3" name="2013" totalsRowLabel="23" dataDxfId="4439" totalsRowDxfId="1607">
      <calculatedColumnFormula>SUMIFS(#REF!,#REF!,2013,#REF!,TRUE,#REF!,TRUE,#REF!,TRUE,#REF!,"С госучастием")</calculatedColumnFormula>
    </tableColumn>
    <tableColumn id="4" name="2014" totalsRowLabel="22" dataDxfId="4438" totalsRowDxfId="1606">
      <calculatedColumnFormula>SUMIFS(#REF!,#REF!,2014,#REF!,TRUE,#REF!,TRUE,#REF!,TRUE,#REF!,"С госучастием")</calculatedColumnFormula>
    </tableColumn>
    <tableColumn id="5" name="2015" totalsRowLabel="19" dataDxfId="4437" totalsRowDxfId="1605">
      <calculatedColumnFormula>SUMIFS(#REF!,#REF!,2015,#REF!,TRUE,#REF!,TRUE,#REF!,TRUE,#REF!,"С госучастием")</calculatedColumnFormula>
    </tableColumn>
    <tableColumn id="6" name="2016" totalsRowLabel="17" dataDxfId="4436" totalsRowDxfId="1604">
      <calculatedColumnFormula>SUMIFS(#REF!,#REF!,2016,#REF!,TRUE,#REF!,TRUE,#REF!,TRUE,#REF!,"С госучастием")</calculatedColumnFormula>
    </tableColumn>
    <tableColumn id="7" name="I.2017" totalsRowLabel="18" dataDxfId="4435" totalsRowDxfId="160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id="117" name="Таблица374066118" displayName="Таблица374066118" ref="J4:P7" totalsRowCount="1" headerRowDxfId="4434" dataDxfId="4433">
  <tableColumns count="7">
    <tableColumn id="1" name="Фонды" totalsRowLabel="Итог" dataDxfId="4432" totalsRowDxfId="1616"/>
    <tableColumn id="2" name="2012" totalsRowLabel="100,0%" dataDxfId="4431" totalsRowDxfId="1615">
      <calculatedColumnFormula>Таблица3764116[[#This Row],[2012]]/Таблица3764116[[#Totals],[2012]]</calculatedColumnFormula>
    </tableColumn>
    <tableColumn id="3" name="2013" totalsRowLabel="100,0%" dataDxfId="4430" totalsRowDxfId="1614">
      <calculatedColumnFormula>Таблица3764116[[#This Row],[2013]]/Таблица3764116[[#Totals],[2013]]</calculatedColumnFormula>
    </tableColumn>
    <tableColumn id="4" name="2014" totalsRowLabel="100,0%" dataDxfId="4429" totalsRowDxfId="1613">
      <calculatedColumnFormula>Таблица3764116[[#This Row],[2014]]/Таблица3764116[[#Totals],[2014]]</calculatedColumnFormula>
    </tableColumn>
    <tableColumn id="5" name="2015" totalsRowLabel="100,0%" dataDxfId="4428" totalsRowDxfId="1612">
      <calculatedColumnFormula>Таблица3764116[[#This Row],[2015]]/Таблица3764116[[#Totals],[2015]]</calculatedColumnFormula>
    </tableColumn>
    <tableColumn id="6" name="2016" totalsRowLabel="100,0%" dataDxfId="4427" totalsRowDxfId="1611">
      <calculatedColumnFormula>Таблица3764116[[#This Row],[2016]]/Таблица3764116[[#Totals],[2016]]</calculatedColumnFormula>
    </tableColumn>
    <tableColumn id="7" name="I.2017" totalsRowLabel="100,0%" dataDxfId="4426" totalsRowDxfId="1610">
      <calculatedColumnFormula>Таблица3764116[[#This Row],[I.2017]]/Таблица3764116[[#Totals],[I.2017]]</calculatedColumnFormula>
    </tableColumn>
  </tableColumns>
  <tableStyleInfo name="TableStyleMedium11" showFirstColumn="0" showLastColumn="0" showRowStripes="1" showColumnStripes="0"/>
</table>
</file>

<file path=xl/tables/table66.xml><?xml version="1.0" encoding="utf-8"?>
<table xmlns="http://schemas.openxmlformats.org/spreadsheetml/2006/main" id="118" name="Таблица37404167119" displayName="Таблица37404167119" ref="J26:P29" totalsRowCount="1" headerRowDxfId="4425" dataDxfId="4424">
  <tableColumns count="7">
    <tableColumn id="1" name="Фонды" totalsRowLabel="Итог" dataDxfId="4423" totalsRowDxfId="1602"/>
    <tableColumn id="2" name="2012" totalsRowLabel="100,0%" dataDxfId="4422" totalsRowDxfId="1601">
      <calculatedColumnFormula>Таблица373965117[[#This Row],[2012]]/Таблица373965117[[#Totals],[2012]]</calculatedColumnFormula>
    </tableColumn>
    <tableColumn id="3" name="2013" totalsRowLabel="100,0%" dataDxfId="4421" totalsRowDxfId="1600">
      <calculatedColumnFormula>Таблица373965117[[#This Row],[2013]]/Таблица373965117[[#Totals],[2013]]</calculatedColumnFormula>
    </tableColumn>
    <tableColumn id="4" name="2014" totalsRowLabel="100,0%" dataDxfId="4420" totalsRowDxfId="1599">
      <calculatedColumnFormula>Таблица373965117[[#This Row],[2014]]/Таблица373965117[[#Totals],[2014]]</calculatedColumnFormula>
    </tableColumn>
    <tableColumn id="5" name="2015" totalsRowLabel="100,0%" dataDxfId="4419" totalsRowDxfId="1598">
      <calculatedColumnFormula>Таблица373965117[[#This Row],[2015]]/Таблица373965117[[#Totals],[2015]]</calculatedColumnFormula>
    </tableColumn>
    <tableColumn id="6" name="2016" totalsRowLabel="100,0%" dataDxfId="4418" totalsRowDxfId="1597">
      <calculatedColumnFormula>Таблица373965117[[#This Row],[2016]]/Таблица373965117[[#Totals],[2016]]</calculatedColumnFormula>
    </tableColumn>
    <tableColumn id="7" name="I.2017" totalsRowLabel="100,0%" dataDxfId="4417" totalsRowDxfId="1596">
      <calculatedColumnFormula>Таблица373965117[[#This Row],[I.2017]]/Таблица373965117[[#Totals],[I.2017]]</calculatedColumnFormula>
    </tableColumn>
  </tableColumns>
  <tableStyleInfo name="TableStyleMedium11" showFirstColumn="0" showLastColumn="0" showRowStripes="1" showColumnStripes="0"/>
</table>
</file>

<file path=xl/tables/table67.xml><?xml version="1.0" encoding="utf-8"?>
<table xmlns="http://schemas.openxmlformats.org/spreadsheetml/2006/main" id="111" name="Таблица37426872102112" displayName="Таблица37426872102112" ref="B4:H7" totalsRowCount="1" headerRowDxfId="4402" dataDxfId="4401">
  <tableColumns count="7">
    <tableColumn id="1" name="Фонды" totalsRowLabel="Итог" dataDxfId="4400" totalsRowDxfId="1595"/>
    <tableColumn id="2" name="2012" totalsRowLabel="483" dataDxfId="4399" totalsRowDxfId="1594">
      <calculatedColumnFormula>SUMIFS(#REF!,#REF!,2012,#REF!,TRUE,#REF!,TRUE,#REF!,TRUE,#REF!,"С госучастием")</calculatedColumnFormula>
    </tableColumn>
    <tableColumn id="3" name="2013" totalsRowLabel="448" dataDxfId="4398" totalsRowDxfId="1593">
      <calculatedColumnFormula>SUMIFS(#REF!,#REF!,2013,#REF!,TRUE,#REF!,TRUE,#REF!,TRUE,#REF!,"С госучастием")</calculatedColumnFormula>
    </tableColumn>
    <tableColumn id="4" name="2014" totalsRowLabel="435" dataDxfId="4397" totalsRowDxfId="1592">
      <calculatedColumnFormula>SUMIFS(#REF!,#REF!,2014,#REF!,TRUE,#REF!,TRUE,#REF!,TRUE,#REF!,"С госучастием")</calculatedColumnFormula>
    </tableColumn>
    <tableColumn id="5" name="2015" totalsRowLabel="421" dataDxfId="4396" totalsRowDxfId="1591">
      <calculatedColumnFormula>SUMIFS(#REF!,#REF!,2015,#REF!,TRUE,#REF!,TRUE,#REF!,TRUE,#REF!,"С госучастием")</calculatedColumnFormula>
    </tableColumn>
    <tableColumn id="6" name="2016" totalsRowLabel="413" dataDxfId="4395" totalsRowDxfId="1590">
      <calculatedColumnFormula>SUMIFS(#REF!,#REF!,2016,#REF!,TRUE,#REF!,TRUE,#REF!,TRUE,#REF!,"С госучастием")</calculatedColumnFormula>
    </tableColumn>
    <tableColumn id="7" name="I.2017" totalsRowLabel="543" dataDxfId="4394" totalsRowDxfId="158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id="112" name="Таблица3739436973103113" displayName="Таблица3739436973103113" ref="B26:H29" totalsRowCount="1" headerRowDxfId="4393" dataDxfId="4392">
  <tableColumns count="7">
    <tableColumn id="1" name="Фонды" totalsRowLabel="Итог" dataDxfId="4391" totalsRowDxfId="1581"/>
    <tableColumn id="2" name="2012" totalsRowLabel="18" dataDxfId="4390" totalsRowDxfId="1580">
      <calculatedColumnFormula>SUMIFS(#REF!,#REF!,2012,#REF!,TRUE,#REF!,TRUE,#REF!,TRUE,#REF!,"С госучастием")</calculatedColumnFormula>
    </tableColumn>
    <tableColumn id="3" name="2013" totalsRowLabel="23" dataDxfId="4389" totalsRowDxfId="1579">
      <calculatedColumnFormula>SUMIFS(#REF!,#REF!,2013,#REF!,TRUE,#REF!,TRUE,#REF!,TRUE,#REF!,"С госучастием")</calculatedColumnFormula>
    </tableColumn>
    <tableColumn id="4" name="2014" totalsRowLabel="22" dataDxfId="4388" totalsRowDxfId="1578">
      <calculatedColumnFormula>SUMIFS(#REF!,#REF!,2014,#REF!,TRUE,#REF!,TRUE,#REF!,TRUE,#REF!,"С госучастием")</calculatedColumnFormula>
    </tableColumn>
    <tableColumn id="5" name="2015" totalsRowLabel="19" dataDxfId="4387" totalsRowDxfId="1577">
      <calculatedColumnFormula>SUMIFS(#REF!,#REF!,2015,#REF!,TRUE,#REF!,TRUE,#REF!,TRUE,#REF!,"С госучастием")</calculatedColumnFormula>
    </tableColumn>
    <tableColumn id="6" name="2016" totalsRowLabel="17" dataDxfId="4386" totalsRowDxfId="1576">
      <calculatedColumnFormula>SUMIFS(#REF!,#REF!,2016,#REF!,TRUE,#REF!,TRUE,#REF!,TRUE,#REF!,"С госучастием")</calculatedColumnFormula>
    </tableColumn>
    <tableColumn id="7" name="I.2017" totalsRowLabel="18" dataDxfId="4385" totalsRowDxfId="157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id="113" name="Таблица3740447074104114" displayName="Таблица3740447074104114" ref="J4:P7" totalsRowCount="1" headerRowDxfId="4384" dataDxfId="4383">
  <tableColumns count="7">
    <tableColumn id="1" name="Фонды" totalsRowLabel="Итог" dataDxfId="4382" totalsRowDxfId="1588"/>
    <tableColumn id="2" name="2012" totalsRowLabel="100,0%" dataDxfId="4381" totalsRowDxfId="1587">
      <calculatedColumnFormula>Таблица37426872102112[[#This Row],[2012]]/Таблица37426872102112[[#Totals],[2012]]</calculatedColumnFormula>
    </tableColumn>
    <tableColumn id="3" name="2013" totalsRowLabel="100,0%" dataDxfId="4380" totalsRowDxfId="1586">
      <calculatedColumnFormula>Таблица37426872102112[[#This Row],[2013]]/Таблица37426872102112[[#Totals],[2013]]</calculatedColumnFormula>
    </tableColumn>
    <tableColumn id="4" name="2014" totalsRowLabel="100,0%" dataDxfId="4379" totalsRowDxfId="1585">
      <calculatedColumnFormula>Таблица37426872102112[[#This Row],[2014]]/Таблица37426872102112[[#Totals],[2014]]</calculatedColumnFormula>
    </tableColumn>
    <tableColumn id="5" name="2015" totalsRowLabel="100,0%" dataDxfId="4378" totalsRowDxfId="1584">
      <calculatedColumnFormula>Таблица37426872102112[[#This Row],[2015]]/Таблица37426872102112[[#Totals],[2015]]</calculatedColumnFormula>
    </tableColumn>
    <tableColumn id="6" name="2016" totalsRowLabel="100,0%" dataDxfId="4377" totalsRowDxfId="1583">
      <calculatedColumnFormula>Таблица37426872102112[[#This Row],[2016]]/Таблица37426872102112[[#Totals],[2016]]</calculatedColumnFormula>
    </tableColumn>
    <tableColumn id="7" name="I.2017" totalsRowLabel="100,0%" dataDxfId="4376" totalsRowDxfId="1582">
      <calculatedColumnFormula>Таблица37426872102112[[#This Row],[I.2017]]/Таблица37426872102112[[#Totals],[I.2017]]</calculatedColumnFormula>
    </tableColumn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33" name="Таблица33" displayName="Таблица33" ref="B5:H14" totalsRowCount="1" headerRowDxfId="5090" dataDxfId="5089">
  <tableColumns count="7">
    <tableColumn id="1" name="Федеральный округ" totalsRowLabel="Итог" dataDxfId="5088" totalsRowDxfId="1973"/>
    <tableColumn id="2" name="2012" totalsRowLabel="20413" dataDxfId="5087" totalsRowDxfId="1972">
      <calculatedColumnFormula>SUMIFS(#REF!,#REF!,2012,#REF!,TRUE,#REF!,TRUE,#REF!,TRUE,#REF!,[Федеральный округ])</calculatedColumnFormula>
    </tableColumn>
    <tableColumn id="3" name="2013" totalsRowLabel="21616" dataDxfId="5086" totalsRowDxfId="1971">
      <calculatedColumnFormula>SUMIFS(#REF!,#REF!,2013,#REF!,TRUE,#REF!,TRUE,#REF!,TRUE,#REF!,[Федеральный округ])</calculatedColumnFormula>
    </tableColumn>
    <tableColumn id="4" name="2014" totalsRowLabel="21748" dataDxfId="5085" totalsRowDxfId="1970">
      <calculatedColumnFormula>SUMIFS(#REF!,#REF!,2014,#REF!,TRUE,#REF!,TRUE,#REF!,TRUE,#REF!,[Федеральный округ])</calculatedColumnFormula>
    </tableColumn>
    <tableColumn id="5" name="2015" totalsRowLabel="18654" dataDxfId="5084" totalsRowDxfId="1969">
      <calculatedColumnFormula>SUMIFS(#REF!,#REF!,2015,#REF!,TRUE,#REF!,TRUE,#REF!,TRUE,#REF!,[Федеральный округ])</calculatedColumnFormula>
    </tableColumn>
    <tableColumn id="6" name="2016" totalsRowLabel="16121" dataDxfId="5083" totalsRowDxfId="1968">
      <calculatedColumnFormula>SUMIFS(#REF!,#REF!,2016,#REF!,TRUE,#REF!,TRUE,#REF!,TRUE,#REF!,[Федеральный округ])</calculatedColumnFormula>
    </tableColumn>
    <tableColumn id="7" name="I.2017" totalsRowLabel="17121" dataDxfId="5082" totalsRowDxfId="1967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114" name="Таблица374041457175105115" displayName="Таблица374041457175105115" ref="J26:P29" totalsRowCount="1" headerRowDxfId="4375" dataDxfId="4374">
  <tableColumns count="7">
    <tableColumn id="1" name="Фонды" totalsRowLabel="Итог" dataDxfId="4373" totalsRowDxfId="1574"/>
    <tableColumn id="2" name="2012" totalsRowLabel="100,0%" dataDxfId="4372" totalsRowDxfId="1573">
      <calculatedColumnFormula>Таблица3739436973103113[[#This Row],[2012]]/Таблица3739436973103113[[#Totals],[2012]]</calculatedColumnFormula>
    </tableColumn>
    <tableColumn id="3" name="2013" totalsRowLabel="100,0%" dataDxfId="4371" totalsRowDxfId="1572">
      <calculatedColumnFormula>Таблица3739436973103113[[#This Row],[2013]]/Таблица3739436973103113[[#Totals],[2013]]</calculatedColumnFormula>
    </tableColumn>
    <tableColumn id="4" name="2014" totalsRowLabel="100,0%" dataDxfId="4370" totalsRowDxfId="1571">
      <calculatedColumnFormula>Таблица3739436973103113[[#This Row],[2014]]/Таблица3739436973103113[[#Totals],[2014]]</calculatedColumnFormula>
    </tableColumn>
    <tableColumn id="5" name="2015" totalsRowLabel="100,0%" dataDxfId="4369" totalsRowDxfId="1570">
      <calculatedColumnFormula>Таблица3739436973103113[[#This Row],[2015]]/Таблица3739436973103113[[#Totals],[2015]]</calculatedColumnFormula>
    </tableColumn>
    <tableColumn id="6" name="2016" totalsRowLabel="100,0%" dataDxfId="4368" totalsRowDxfId="1569">
      <calculatedColumnFormula>Таблица3739436973103113[[#This Row],[2016]]/Таблица3739436973103113[[#Totals],[2016]]</calculatedColumnFormula>
    </tableColumn>
    <tableColumn id="7" name="I.2017" totalsRowLabel="100,0%" dataDxfId="4367" totalsRowDxfId="1568">
      <calculatedColumnFormula>Таблица3739436973103113[[#This Row],[I.2017]]/Таблица3739436973103113[[#Totals],[I.2017]]</calculatedColumnFormula>
    </tableColumn>
  </tableColumns>
  <tableStyleInfo name="TableStyleMedium11" showFirstColumn="0" showLastColumn="0" showRowStripes="1" showColumnStripes="0"/>
</table>
</file>

<file path=xl/tables/table71.xml><?xml version="1.0" encoding="utf-8"?>
<table xmlns="http://schemas.openxmlformats.org/spreadsheetml/2006/main" id="119" name="Таблица82467614120" displayName="Таблица82467614120" ref="B4:H5" totalsRowShown="0" headerRowDxfId="4366" dataDxfId="4365">
  <tableColumns count="7">
    <tableColumn id="1" name="Объем фондов, млн долл." dataDxfId="4364"/>
    <tableColumn id="11" name="2012" dataDxfId="4363"/>
    <tableColumn id="12" name="2013" dataDxfId="4362"/>
    <tableColumn id="13" name="2014" dataDxfId="4361"/>
    <tableColumn id="14" name="2015" dataDxfId="4360"/>
    <tableColumn id="15" name="2016" dataDxfId="4359"/>
    <tableColumn id="16" name="I.2017" dataDxfId="4358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id="120" name="Таблица81011477715121" displayName="Таблица81011477715121" ref="B25:H26" totalsRowShown="0" headerRowDxfId="4357" dataDxfId="4356">
  <tableColumns count="7">
    <tableColumn id="1" name="Число фондов" dataDxfId="4355"/>
    <tableColumn id="11" name="2012" dataDxfId="4354"/>
    <tableColumn id="12" name="2013" dataDxfId="4353"/>
    <tableColumn id="13" name="2014" dataDxfId="4352"/>
    <tableColumn id="14" name="2015" dataDxfId="4351"/>
    <tableColumn id="15" name="2016" dataDxfId="4350"/>
    <tableColumn id="16" name="I.2017" dataDxfId="4349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id="129" name="Таблица29568696130" displayName="Таблица29568696130" ref="B7:H11" totalsRowCount="1" headerRowDxfId="4344" dataDxfId="4343">
  <tableColumns count="7">
    <tableColumn id="1" name="Сектор" totalsRowLabel="Итог" dataDxfId="4342" totalsRowDxfId="1567"/>
    <tableColumn id="2" name="2012" totalsRowLabel="21" dataDxfId="4341" totalsRowDxfId="1566">
      <calculatedColumnFormula>COUNTIFS(#REF!,2012,#REF!,TRUE,#REF!,TRUE,#REF!,TRUE,#REF!,[Сектор])</calculatedColumnFormula>
    </tableColumn>
    <tableColumn id="3" name="2013" totalsRowLabel="28" dataDxfId="4340" totalsRowDxfId="1565">
      <calculatedColumnFormula>COUNTIFS(#REF!,2013,#REF!,TRUE,#REF!,TRUE,#REF!,TRUE,#REF!,[Сектор])</calculatedColumnFormula>
    </tableColumn>
    <tableColumn id="4" name="2014" totalsRowLabel="36" dataDxfId="4339" totalsRowDxfId="1564">
      <calculatedColumnFormula>COUNTIFS(#REF!,2014,#REF!,TRUE,#REF!,TRUE,#REF!,TRUE,#REF!,[Сектор])</calculatedColumnFormula>
    </tableColumn>
    <tableColumn id="5" name="2015" totalsRowLabel="35" dataDxfId="4338" totalsRowDxfId="1563">
      <calculatedColumnFormula>COUNTIFS(#REF!,2015,#REF!,TRUE,#REF!,TRUE,#REF!,TRUE,#REF!,[Сектор])</calculatedColumnFormula>
    </tableColumn>
    <tableColumn id="6" name="2016" totalsRowLabel="35" dataDxfId="4337" totalsRowDxfId="1562">
      <calculatedColumnFormula>COUNTIFS(#REF!,2016,#REF!,TRUE,#REF!,TRUE,#REF!,TRUE,#REF!,[Сектор])</calculatedColumnFormula>
    </tableColumn>
    <tableColumn id="7" name="I.2017" totalsRowLabel="35" dataDxfId="4336" totalsRowDxfId="1561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132" name="Таблица293132335989107133" displayName="Таблица293132335989107133" ref="J7:P11" totalsRowCount="1" headerRowDxfId="4335" dataDxfId="4334">
  <tableColumns count="7">
    <tableColumn id="1" name="Сектор" totalsRowLabel="Итог" dataDxfId="4333" totalsRowDxfId="1560"/>
    <tableColumn id="2" name="2012" totalsRowLabel="100,0%" dataDxfId="4332" totalsRowDxfId="1559">
      <calculatedColumnFormula>Таблица29568696130[[#This Row],[2012]]/Таблица29568696130[[#Totals],[2012]]</calculatedColumnFormula>
    </tableColumn>
    <tableColumn id="3" name="2013" totalsRowLabel="100,0%" dataDxfId="4331" totalsRowDxfId="1558">
      <calculatedColumnFormula>Таблица29568696130[[#This Row],[2013]]/Таблица29568696130[[#Totals],[2013]]</calculatedColumnFormula>
    </tableColumn>
    <tableColumn id="4" name="2014" totalsRowLabel="100,0%" dataDxfId="4330" totalsRowDxfId="1557">
      <calculatedColumnFormula>Таблица29568696130[[#This Row],[2014]]/Таблица29568696130[[#Totals],[2014]]</calculatedColumnFormula>
    </tableColumn>
    <tableColumn id="5" name="2015" totalsRowLabel="100,0%" dataDxfId="4329" totalsRowDxfId="1556">
      <calculatedColumnFormula>Таблица29568696130[[#This Row],[2015]]/Таблица29568696130[[#Totals],[2015]]</calculatedColumnFormula>
    </tableColumn>
    <tableColumn id="6" name="2016" totalsRowLabel="100,0%" dataDxfId="4328" totalsRowDxfId="1555">
      <calculatedColumnFormula>Таблица29568696130[[#This Row],[2016]]/Таблица29568696130[[#Totals],[2016]]</calculatedColumnFormula>
    </tableColumn>
    <tableColumn id="7" name="I.2017" totalsRowLabel="100,0%" dataDxfId="4327" totalsRowDxfId="1554">
      <calculatedColumnFormula>Таблица29568696130[[#This Row],[I.2017]]/Таблица29568696130[[#Totals],[I.2017]]</calculatedColumnFormula>
    </tableColumn>
  </tableColumns>
  <tableStyleInfo name="TableStyleMedium11" showFirstColumn="0" showLastColumn="0" showRowStripes="1" showColumnStripes="0"/>
</table>
</file>

<file path=xl/tables/table75.xml><?xml version="1.0" encoding="utf-8"?>
<table xmlns="http://schemas.openxmlformats.org/spreadsheetml/2006/main" id="133" name="Таблица336090108134" displayName="Таблица336090108134" ref="B5:H14" totalsRowCount="1" headerRowDxfId="4322" dataDxfId="4321">
  <tableColumns count="7">
    <tableColumn id="1" name="Федеральный округ" totalsRowLabel="Итог" dataDxfId="4320" totalsRowDxfId="1553"/>
    <tableColumn id="2" name="2012" totalsRowLabel="258" dataDxfId="4319" totalsRowDxfId="1552">
      <calculatedColumnFormula>SUMIFS(#REF!,#REF!,2012,#REF!,TRUE,#REF!,TRUE,#REF!,TRUE,#REF!,[Федеральный округ])</calculatedColumnFormula>
    </tableColumn>
    <tableColumn id="3" name="2013" totalsRowLabel="498" dataDxfId="4318" totalsRowDxfId="1551">
      <calculatedColumnFormula>SUMIFS(#REF!,#REF!,2013,#REF!,TRUE,#REF!,TRUE,#REF!,TRUE,#REF!,[Федеральный округ])</calculatedColumnFormula>
    </tableColumn>
    <tableColumn id="4" name="2014" totalsRowLabel="536" dataDxfId="4317" totalsRowDxfId="1550">
      <calculatedColumnFormula>SUMIFS(#REF!,#REF!,2014,#REF!,TRUE,#REF!,TRUE,#REF!,TRUE,#REF!,[Федеральный округ])</calculatedColumnFormula>
    </tableColumn>
    <tableColumn id="5" name="2015" totalsRowLabel="422" dataDxfId="4316" totalsRowDxfId="1549">
      <calculatedColumnFormula>SUMIFS(#REF!,#REF!,2015,#REF!,TRUE,#REF!,TRUE,#REF!,TRUE,#REF!,[Федеральный округ])</calculatedColumnFormula>
    </tableColumn>
    <tableColumn id="6" name="2016" totalsRowLabel="406" dataDxfId="4315" totalsRowDxfId="1548">
      <calculatedColumnFormula>SUMIFS(#REF!,#REF!,2016,#REF!,TRUE,#REF!,TRUE,#REF!,TRUE,#REF!,[Федеральный округ])</calculatedColumnFormula>
    </tableColumn>
    <tableColumn id="7" name="I.2017" totalsRowLabel="406" dataDxfId="4314" totalsRowDxfId="1547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id="134" name="Таблица33356191109135" displayName="Таблица33356191109135" ref="B37:H46" totalsRowCount="1" headerRowDxfId="4313" dataDxfId="4312">
  <tableColumns count="7">
    <tableColumn id="1" name="Федеральный округ" totalsRowLabel="Итог" dataDxfId="4311" totalsRowDxfId="1539"/>
    <tableColumn id="2" name="2012" totalsRowLabel="21" dataDxfId="4310" totalsRowDxfId="1538">
      <calculatedColumnFormula>COUNTIFS(#REF!,2012,#REF!,TRUE,#REF!,TRUE,#REF!,TRUE,#REF!,[Федеральный округ])</calculatedColumnFormula>
    </tableColumn>
    <tableColumn id="3" name="2013" totalsRowLabel="28" dataDxfId="4309" totalsRowDxfId="1537">
      <calculatedColumnFormula>COUNTIFS(#REF!,2013,#REF!,TRUE,#REF!,TRUE,#REF!,TRUE,#REF!,[Федеральный округ])</calculatedColumnFormula>
    </tableColumn>
    <tableColumn id="4" name="2014" totalsRowLabel="36" dataDxfId="4308" totalsRowDxfId="1536">
      <calculatedColumnFormula>COUNTIFS(#REF!,2014,#REF!,TRUE,#REF!,TRUE,#REF!,TRUE,#REF!,[Федеральный округ])</calculatedColumnFormula>
    </tableColumn>
    <tableColumn id="5" name="2015" totalsRowLabel="35" dataDxfId="4307" totalsRowDxfId="1535">
      <calculatedColumnFormula>COUNTIFS(#REF!,2015,#REF!,TRUE,#REF!,TRUE,#REF!,TRUE,#REF!,[Федеральный округ])</calculatedColumnFormula>
    </tableColumn>
    <tableColumn id="6" name="2016" totalsRowLabel="34" dataDxfId="4306" totalsRowDxfId="1534">
      <calculatedColumnFormula>COUNTIFS(#REF!,2016,#REF!,TRUE,#REF!,TRUE,#REF!,TRUE,#REF!,[Федеральный округ])</calculatedColumnFormula>
    </tableColumn>
    <tableColumn id="7" name="I.2017" totalsRowLabel="34" dataDxfId="4305" totalsRowDxfId="1533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id="135" name="Таблица33366292110136" displayName="Таблица33366292110136" ref="J5:P14" totalsRowCount="1" headerRowDxfId="4304" dataDxfId="4303">
  <tableColumns count="7">
    <tableColumn id="1" name="Федеральный округ" totalsRowLabel="Итог" dataDxfId="4302" totalsRowDxfId="1546"/>
    <tableColumn id="2" name="2012" totalsRowLabel="100,0%" dataDxfId="4301" totalsRowDxfId="1545">
      <calculatedColumnFormula>Таблица336090108134[[#This Row],[2012]]/Таблица336090108134[[#Totals],[2012]]</calculatedColumnFormula>
    </tableColumn>
    <tableColumn id="3" name="2013" totalsRowLabel="100,0%" dataDxfId="4300" totalsRowDxfId="1544">
      <calculatedColumnFormula>Таблица336090108134[[#This Row],[2013]]/Таблица336090108134[[#Totals],[2013]]</calculatedColumnFormula>
    </tableColumn>
    <tableColumn id="4" name="2014" totalsRowLabel="100,0%" dataDxfId="4299" totalsRowDxfId="1543">
      <calculatedColumnFormula>Таблица336090108134[[#This Row],[2014]]/Таблица336090108134[[#Totals],[2014]]</calculatedColumnFormula>
    </tableColumn>
    <tableColumn id="5" name="2015" totalsRowLabel="100,0%" dataDxfId="4298" totalsRowDxfId="1542">
      <calculatedColumnFormula>Таблица336090108134[[#This Row],[2015]]/Таблица336090108134[[#Totals],[2015]]</calculatedColumnFormula>
    </tableColumn>
    <tableColumn id="6" name="2016" totalsRowLabel="100,0%" dataDxfId="4297" totalsRowDxfId="1541">
      <calculatedColumnFormula>Таблица336090108134[[#This Row],[2016]]/Таблица336090108134[[#Totals],[2016]]</calculatedColumnFormula>
    </tableColumn>
    <tableColumn id="7" name="I.2017" totalsRowLabel="100,0%" dataDxfId="4296" totalsRowDxfId="1540">
      <calculatedColumnFormula>Таблица336090108134[[#This Row],[I.2017]]/Таблица336090108134[[#Totals],[I.2017]]</calculatedColumnFormula>
    </tableColumn>
  </tableColumns>
  <tableStyleInfo name="TableStyleMedium11" showFirstColumn="0" showLastColumn="0" showRowStripes="1" showColumnStripes="0"/>
</table>
</file>

<file path=xl/tables/table78.xml><?xml version="1.0" encoding="utf-8"?>
<table xmlns="http://schemas.openxmlformats.org/spreadsheetml/2006/main" id="136" name="Таблица3336376393111137" displayName="Таблица3336376393111137" ref="J37:P46" totalsRowCount="1" headerRowDxfId="4295" dataDxfId="4294">
  <tableColumns count="7">
    <tableColumn id="1" name="Федеральный округ" totalsRowLabel="Итог" dataDxfId="4293" totalsRowDxfId="1532"/>
    <tableColumn id="2" name="2012" totalsRowLabel="100,0%" dataDxfId="4292" totalsRowDxfId="1531">
      <calculatedColumnFormula>Таблица33356191109135[[#This Row],[2012]]/Таблица33356191109135[[#Totals],[2012]]</calculatedColumnFormula>
    </tableColumn>
    <tableColumn id="3" name="2013" totalsRowLabel="100,0%" dataDxfId="4291" totalsRowDxfId="1530">
      <calculatedColumnFormula>Таблица33356191109135[[#This Row],[2013]]/Таблица33356191109135[[#Totals],[2013]]</calculatedColumnFormula>
    </tableColumn>
    <tableColumn id="4" name="2014" totalsRowLabel="100,0%" dataDxfId="4290" totalsRowDxfId="1529">
      <calculatedColumnFormula>Таблица33356191109135[[#This Row],[2014]]/Таблица33356191109135[[#Totals],[2014]]</calculatedColumnFormula>
    </tableColumn>
    <tableColumn id="5" name="2015" totalsRowLabel="100,0%" dataDxfId="4289" totalsRowDxfId="1528">
      <calculatedColumnFormula>Таблица33356191109135[[#This Row],[2015]]/Таблица33356191109135[[#Totals],[2015]]</calculatedColumnFormula>
    </tableColumn>
    <tableColumn id="6" name="2016" totalsRowLabel="100,0%" dataDxfId="4288" totalsRowDxfId="1527">
      <calculatedColumnFormula>Таблица33356191109135[[#This Row],[2016]]/Таблица33356191109135[[#Totals],[2016]]</calculatedColumnFormula>
    </tableColumn>
    <tableColumn id="7" name="I.2017" totalsRowLabel="100,0%" dataDxfId="4287" totalsRowDxfId="1526">
      <calculatedColumnFormula>Таблица33356191109135[[#This Row],[I.2017]]/Таблица33356191109135[[#Totals],[I.2017]]</calculatedColumnFormula>
    </tableColumn>
  </tableColumns>
  <tableStyleInfo name="TableStyleMedium11" showFirstColumn="0" showLastColumn="0" showRowStripes="1" showColumnStripes="0"/>
</table>
</file>

<file path=xl/tables/table79.xml><?xml version="1.0" encoding="utf-8"?>
<table xmlns="http://schemas.openxmlformats.org/spreadsheetml/2006/main" id="137" name="Таблица3764116138" displayName="Таблица3764116138" ref="B4:H7" totalsRowCount="1" headerRowDxfId="4271" dataDxfId="4270">
  <tableColumns count="7">
    <tableColumn id="1" name="Фонды" totalsRowLabel="Итог" dataDxfId="4269" totalsRowDxfId="1525"/>
    <tableColumn id="2" name="2012" totalsRowLabel="258" dataDxfId="4268" totalsRowDxfId="1524">
      <calculatedColumnFormula>SUMIFS(#REF!,#REF!,2012,#REF!,TRUE,#REF!,TRUE,#REF!,TRUE,#REF!,"С госучастием")</calculatedColumnFormula>
    </tableColumn>
    <tableColumn id="3" name="2013" totalsRowLabel="498" dataDxfId="4267" totalsRowDxfId="1523">
      <calculatedColumnFormula>SUMIFS(#REF!,#REF!,2013,#REF!,TRUE,#REF!,TRUE,#REF!,TRUE,#REF!,"С госучастием")</calculatedColumnFormula>
    </tableColumn>
    <tableColumn id="4" name="2014" totalsRowLabel="536" dataDxfId="4266" totalsRowDxfId="1522">
      <calculatedColumnFormula>SUMIFS(#REF!,#REF!,2014,#REF!,TRUE,#REF!,TRUE,#REF!,TRUE,#REF!,"С госучастием")</calculatedColumnFormula>
    </tableColumn>
    <tableColumn id="5" name="2015" totalsRowLabel="422" dataDxfId="4265" totalsRowDxfId="1521">
      <calculatedColumnFormula>SUMIFS(#REF!,#REF!,2015,#REF!,TRUE,#REF!,TRUE,#REF!,TRUE,#REF!,"С госучастием")</calculatedColumnFormula>
    </tableColumn>
    <tableColumn id="6" name="2016" totalsRowLabel="406" dataDxfId="4264" totalsRowDxfId="1520">
      <calculatedColumnFormula>SUMIFS(#REF!,#REF!,2016,#REF!,TRUE,#REF!,TRUE,#REF!,TRUE,#REF!,"С госучастием")</calculatedColumnFormula>
    </tableColumn>
    <tableColumn id="7" name="I.2017" totalsRowLabel="406" dataDxfId="4263" totalsRowDxfId="151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34" name="Таблица3335" displayName="Таблица3335" ref="B37:H46" totalsRowCount="1" headerRowDxfId="5081" dataDxfId="5080">
  <tableColumns count="7">
    <tableColumn id="1" name="Федеральный округ" totalsRowLabel="Итог" dataDxfId="5079" totalsRowDxfId="1959"/>
    <tableColumn id="2" name="2012" totalsRowLabel="83" dataDxfId="5078" totalsRowDxfId="1958">
      <calculatedColumnFormula>COUNTIFS(#REF!,2012,#REF!,TRUE,#REF!,TRUE,#REF!,TRUE,#REF!,[Федеральный округ])</calculatedColumnFormula>
    </tableColumn>
    <tableColumn id="3" name="2013" totalsRowLabel="94" dataDxfId="5077" totalsRowDxfId="1957">
      <calculatedColumnFormula>COUNTIFS(#REF!,2013,#REF!,TRUE,#REF!,TRUE,#REF!,TRUE,#REF!,[Федеральный округ])</calculatedColumnFormula>
    </tableColumn>
    <tableColumn id="4" name="2014" totalsRowLabel="90" dataDxfId="5076" totalsRowDxfId="1956">
      <calculatedColumnFormula>COUNTIFS(#REF!,2014,#REF!,TRUE,#REF!,TRUE,#REF!,TRUE,#REF!,[Федеральный округ])</calculatedColumnFormula>
    </tableColumn>
    <tableColumn id="5" name="2015" totalsRowLabel="84" dataDxfId="5075" totalsRowDxfId="1955">
      <calculatedColumnFormula>COUNTIFS(#REF!,2015,#REF!,TRUE,#REF!,TRUE,#REF!,TRUE,#REF!,[Федеральный округ])</calculatedColumnFormula>
    </tableColumn>
    <tableColumn id="6" name="2016" totalsRowLabel="75" dataDxfId="5074" totalsRowDxfId="1954">
      <calculatedColumnFormula>COUNTIFS(#REF!,2016,#REF!,TRUE,#REF!,TRUE,#REF!,TRUE,#REF!,[Федеральный округ])</calculatedColumnFormula>
    </tableColumn>
    <tableColumn id="7" name="I.2017" totalsRowLabel="75" dataDxfId="5073" totalsRowDxfId="1953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138" name="Таблица373965117139" displayName="Таблица373965117139" ref="B26:H29" totalsRowCount="1" headerRowDxfId="4262" dataDxfId="4261">
  <tableColumns count="7">
    <tableColumn id="1" name="Фонды" totalsRowLabel="Итог" dataDxfId="4260" totalsRowDxfId="1511"/>
    <tableColumn id="2" name="2012" totalsRowLabel="21" dataDxfId="4259" totalsRowDxfId="1510">
      <calculatedColumnFormula>SUMIFS(#REF!,#REF!,2012,#REF!,TRUE,#REF!,TRUE,#REF!,TRUE,#REF!,"С госучастием")</calculatedColumnFormula>
    </tableColumn>
    <tableColumn id="3" name="2013" totalsRowLabel="28" dataDxfId="4258" totalsRowDxfId="1509">
      <calculatedColumnFormula>SUMIFS(#REF!,#REF!,2013,#REF!,TRUE,#REF!,TRUE,#REF!,TRUE,#REF!,"С госучастием")</calculatedColumnFormula>
    </tableColumn>
    <tableColumn id="4" name="2014" totalsRowLabel="36" dataDxfId="4257" totalsRowDxfId="1508">
      <calculatedColumnFormula>SUMIFS(#REF!,#REF!,2014,#REF!,TRUE,#REF!,TRUE,#REF!,TRUE,#REF!,"С госучастием")</calculatedColumnFormula>
    </tableColumn>
    <tableColumn id="5" name="2015" totalsRowLabel="35" dataDxfId="4256" totalsRowDxfId="1507">
      <calculatedColumnFormula>SUMIFS(#REF!,#REF!,2015,#REF!,TRUE,#REF!,TRUE,#REF!,TRUE,#REF!,"С госучастием")</calculatedColumnFormula>
    </tableColumn>
    <tableColumn id="6" name="2016" totalsRowLabel="35" dataDxfId="4255" totalsRowDxfId="1506">
      <calculatedColumnFormula>SUMIFS(#REF!,#REF!,2016,#REF!,TRUE,#REF!,TRUE,#REF!,TRUE,#REF!,"С госучастием")</calculatedColumnFormula>
    </tableColumn>
    <tableColumn id="7" name="I.2017" totalsRowLabel="35" dataDxfId="4254" totalsRowDxfId="150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id="139" name="Таблица374066118140" displayName="Таблица374066118140" ref="J4:P7" totalsRowCount="1" headerRowDxfId="4253" dataDxfId="4252">
  <tableColumns count="7">
    <tableColumn id="1" name="Фонды" totalsRowLabel="Итог" dataDxfId="4251" totalsRowDxfId="1518"/>
    <tableColumn id="2" name="2012" totalsRowLabel="100,0%" dataDxfId="4250" totalsRowDxfId="1517">
      <calculatedColumnFormula>Таблица3764116138[[#This Row],[2012]]/Таблица3764116138[[#Totals],[2012]]</calculatedColumnFormula>
    </tableColumn>
    <tableColumn id="3" name="2013" totalsRowLabel="100,0%" dataDxfId="4249" totalsRowDxfId="1516">
      <calculatedColumnFormula>Таблица3764116138[[#This Row],[2013]]/Таблица3764116138[[#Totals],[2013]]</calculatedColumnFormula>
    </tableColumn>
    <tableColumn id="4" name="2014" totalsRowLabel="100,0%" dataDxfId="4248" totalsRowDxfId="1515">
      <calculatedColumnFormula>Таблица3764116138[[#This Row],[2014]]/Таблица3764116138[[#Totals],[2014]]</calculatedColumnFormula>
    </tableColumn>
    <tableColumn id="5" name="2015" totalsRowLabel="100,0%" dataDxfId="4247" totalsRowDxfId="1514">
      <calculatedColumnFormula>Таблица3764116138[[#This Row],[2015]]/Таблица3764116138[[#Totals],[2015]]</calculatedColumnFormula>
    </tableColumn>
    <tableColumn id="6" name="2016" totalsRowLabel="100,0%" dataDxfId="4246" totalsRowDxfId="1513">
      <calculatedColumnFormula>Таблица3764116138[[#This Row],[2016]]/Таблица3764116138[[#Totals],[2016]]</calculatedColumnFormula>
    </tableColumn>
    <tableColumn id="7" name="I.2017" totalsRowLabel="100,0%" dataDxfId="4245" totalsRowDxfId="1512">
      <calculatedColumnFormula>Таблица3764116138[[#This Row],[I.2017]]/Таблица3764116138[[#Totals],[I.2017]]</calculatedColumnFormula>
    </tableColumn>
  </tableColumns>
  <tableStyleInfo name="TableStyleMedium11" showFirstColumn="0" showLastColumn="0" showRowStripes="1" showColumnStripes="0"/>
</table>
</file>

<file path=xl/tables/table82.xml><?xml version="1.0" encoding="utf-8"?>
<table xmlns="http://schemas.openxmlformats.org/spreadsheetml/2006/main" id="140" name="Таблица37404167119141" displayName="Таблица37404167119141" ref="J26:P29" totalsRowCount="1" headerRowDxfId="4244" dataDxfId="4243">
  <tableColumns count="7">
    <tableColumn id="1" name="Фонды" totalsRowLabel="Итог" dataDxfId="4242" totalsRowDxfId="1504"/>
    <tableColumn id="2" name="2012" totalsRowLabel="100,0%" dataDxfId="4241" totalsRowDxfId="1503">
      <calculatedColumnFormula>Таблица373965117139[[#This Row],[2012]]/Таблица373965117139[[#Totals],[2012]]</calculatedColumnFormula>
    </tableColumn>
    <tableColumn id="3" name="2013" totalsRowLabel="100,0%" dataDxfId="4240" totalsRowDxfId="1502">
      <calculatedColumnFormula>Таблица373965117139[[#This Row],[2013]]/Таблица373965117139[[#Totals],[2013]]</calculatedColumnFormula>
    </tableColumn>
    <tableColumn id="4" name="2014" totalsRowLabel="100,0%" dataDxfId="4239" totalsRowDxfId="1501">
      <calculatedColumnFormula>Таблица373965117139[[#This Row],[2014]]/Таблица373965117139[[#Totals],[2014]]</calculatedColumnFormula>
    </tableColumn>
    <tableColumn id="5" name="2015" totalsRowLabel="100,0%" dataDxfId="4238" totalsRowDxfId="1500">
      <calculatedColumnFormula>Таблица373965117139[[#This Row],[2015]]/Таблица373965117139[[#Totals],[2015]]</calculatedColumnFormula>
    </tableColumn>
    <tableColumn id="6" name="2016" totalsRowLabel="100,0%" dataDxfId="4237" totalsRowDxfId="1499">
      <calculatedColumnFormula>Таблица373965117139[[#This Row],[2016]]/Таблица373965117139[[#Totals],[2016]]</calculatedColumnFormula>
    </tableColumn>
    <tableColumn id="7" name="I.2017" totalsRowLabel="100,0%" dataDxfId="4236" totalsRowDxfId="1498">
      <calculatedColumnFormula>Таблица373965117139[[#This Row],[I.2017]]/Таблица373965117139[[#Totals],[I.2017]]</calculatedColumnFormula>
    </tableColumn>
  </tableColumns>
  <tableStyleInfo name="TableStyleMedium11" showFirstColumn="0" showLastColumn="0" showRowStripes="1" showColumnStripes="0"/>
</table>
</file>

<file path=xl/tables/table83.xml><?xml version="1.0" encoding="utf-8"?>
<table xmlns="http://schemas.openxmlformats.org/spreadsheetml/2006/main" id="141" name="Таблица37426898142" displayName="Таблица37426898142" ref="B4:H7" totalsRowCount="1" headerRowDxfId="4220" dataDxfId="4219">
  <tableColumns count="7">
    <tableColumn id="1" name="Фонды" totalsRowLabel="Итог" dataDxfId="4218" totalsRowDxfId="1497"/>
    <tableColumn id="2" name="2012" totalsRowLabel="258" dataDxfId="4217" totalsRowDxfId="1496">
      <calculatedColumnFormula>SUMIFS(#REF!,#REF!,2012,#REF!,TRUE,#REF!,TRUE,#REF!,TRUE,#REF!,"С госучастием")</calculatedColumnFormula>
    </tableColumn>
    <tableColumn id="3" name="2013" totalsRowLabel="498" dataDxfId="4216" totalsRowDxfId="1495">
      <calculatedColumnFormula>SUMIFS(#REF!,#REF!,2013,#REF!,TRUE,#REF!,TRUE,#REF!,TRUE,#REF!,"С госучастием")</calculatedColumnFormula>
    </tableColumn>
    <tableColumn id="4" name="2014" totalsRowLabel="536" dataDxfId="4215" totalsRowDxfId="1494">
      <calculatedColumnFormula>SUMIFS(#REF!,#REF!,2014,#REF!,TRUE,#REF!,TRUE,#REF!,TRUE,#REF!,"С госучастием")</calculatedColumnFormula>
    </tableColumn>
    <tableColumn id="5" name="2015" totalsRowLabel="422" dataDxfId="4214" totalsRowDxfId="1493">
      <calculatedColumnFormula>SUMIFS(#REF!,#REF!,2015,#REF!,TRUE,#REF!,TRUE,#REF!,TRUE,#REF!,"С госучастием")</calculatedColumnFormula>
    </tableColumn>
    <tableColumn id="6" name="2016" totalsRowLabel="406" dataDxfId="4213" totalsRowDxfId="1492">
      <calculatedColumnFormula>SUMIFS(#REF!,#REF!,2016,#REF!,TRUE,#REF!,TRUE,#REF!,TRUE,#REF!,"С госучастием")</calculatedColumnFormula>
    </tableColumn>
    <tableColumn id="7" name="I.2017" totalsRowLabel="406" dataDxfId="4212" totalsRowDxfId="149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id="142" name="Таблица3739436999143" displayName="Таблица3739436999143" ref="B27:H30" totalsRowCount="1" headerRowDxfId="4211" dataDxfId="4210">
  <tableColumns count="7">
    <tableColumn id="1" name="Фонды" totalsRowLabel="Итог" dataDxfId="4209" totalsRowDxfId="1483"/>
    <tableColumn id="2" name="2012" totalsRowLabel="21" dataDxfId="4208" totalsRowDxfId="1482">
      <calculatedColumnFormula>SUMIFS(#REF!,#REF!,2012,#REF!,TRUE,#REF!,TRUE,#REF!,TRUE,#REF!,"С госучастием")</calculatedColumnFormula>
    </tableColumn>
    <tableColumn id="3" name="2013" totalsRowLabel="28" dataDxfId="4207" totalsRowDxfId="1481">
      <calculatedColumnFormula>SUMIFS(#REF!,#REF!,2013,#REF!,TRUE,#REF!,TRUE,#REF!,TRUE,#REF!,"С госучастием")</calculatedColumnFormula>
    </tableColumn>
    <tableColumn id="4" name="2014" totalsRowLabel="36" dataDxfId="4206" totalsRowDxfId="1480">
      <calculatedColumnFormula>SUMIFS(#REF!,#REF!,2014,#REF!,TRUE,#REF!,TRUE,#REF!,TRUE,#REF!,"С госучастием")</calculatedColumnFormula>
    </tableColumn>
    <tableColumn id="5" name="2015" totalsRowLabel="35" dataDxfId="4205" totalsRowDxfId="1479">
      <calculatedColumnFormula>SUMIFS(#REF!,#REF!,2015,#REF!,TRUE,#REF!,TRUE,#REF!,TRUE,#REF!,"С госучастием")</calculatedColumnFormula>
    </tableColumn>
    <tableColumn id="6" name="2016" totalsRowLabel="35" dataDxfId="4204" totalsRowDxfId="1478">
      <calculatedColumnFormula>SUMIFS(#REF!,#REF!,2016,#REF!,TRUE,#REF!,TRUE,#REF!,TRUE,#REF!,"С госучастием")</calculatedColumnFormula>
    </tableColumn>
    <tableColumn id="7" name="I.2017" totalsRowLabel="35" dataDxfId="4203" totalsRowDxfId="147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id="143" name="Таблица37404470100144" displayName="Таблица37404470100144" ref="J4:P7" totalsRowCount="1" headerRowDxfId="4202" dataDxfId="4201">
  <tableColumns count="7">
    <tableColumn id="1" name="Фонды" totalsRowLabel="Итог" dataDxfId="4200" totalsRowDxfId="1490"/>
    <tableColumn id="2" name="2012" totalsRowLabel="100,0%" dataDxfId="4199" totalsRowDxfId="1489">
      <calculatedColumnFormula>Таблица37426898142[[#This Row],[2012]]/Таблица37426898142[[#Totals],[2012]]</calculatedColumnFormula>
    </tableColumn>
    <tableColumn id="3" name="2013" totalsRowLabel="100,0%" dataDxfId="4198" totalsRowDxfId="1488">
      <calculatedColumnFormula>Таблица37426898142[[#This Row],[2013]]/Таблица37426898142[[#Totals],[2013]]</calculatedColumnFormula>
    </tableColumn>
    <tableColumn id="4" name="2014" totalsRowLabel="100,0%" dataDxfId="4197" totalsRowDxfId="1487">
      <calculatedColumnFormula>Таблица37426898142[[#This Row],[2014]]/Таблица37426898142[[#Totals],[2014]]</calculatedColumnFormula>
    </tableColumn>
    <tableColumn id="5" name="2015" totalsRowLabel="100,0%" dataDxfId="4196" totalsRowDxfId="1486">
      <calculatedColumnFormula>Таблица37426898142[[#This Row],[2015]]/Таблица37426898142[[#Totals],[2015]]</calculatedColumnFormula>
    </tableColumn>
    <tableColumn id="6" name="2016" totalsRowLabel="100,0%" dataDxfId="4195" totalsRowDxfId="1485">
      <calculatedColumnFormula>Таблица37426898142[[#This Row],[2016]]/Таблица37426898142[[#Totals],[2016]]</calculatedColumnFormula>
    </tableColumn>
    <tableColumn id="7" name="I.2017" totalsRowLabel="100,0%" dataDxfId="4194" totalsRowDxfId="1484">
      <calculatedColumnFormula>Таблица37426898142[[#This Row],[I.2017]]/Таблица37426898142[[#Totals],[I.2017]]</calculatedColumnFormula>
    </tableColumn>
  </tableColumns>
  <tableStyleInfo name="TableStyleMedium11" showFirstColumn="0" showLastColumn="0" showRowStripes="1" showColumnStripes="0"/>
</table>
</file>

<file path=xl/tables/table86.xml><?xml version="1.0" encoding="utf-8"?>
<table xmlns="http://schemas.openxmlformats.org/spreadsheetml/2006/main" id="144" name="Таблица3740414571101145" displayName="Таблица3740414571101145" ref="J27:P30" totalsRowCount="1" headerRowDxfId="4193" dataDxfId="4192">
  <tableColumns count="7">
    <tableColumn id="1" name="Фонды" totalsRowLabel="Итог" dataDxfId="4191" totalsRowDxfId="1476"/>
    <tableColumn id="2" name="2012" totalsRowLabel="100,0%" dataDxfId="4190" totalsRowDxfId="1475">
      <calculatedColumnFormula>Таблица3739436999143[[#This Row],[2012]]/Таблица3739436999143[[#Totals],[2012]]</calculatedColumnFormula>
    </tableColumn>
    <tableColumn id="3" name="2013" totalsRowLabel="100,0%" dataDxfId="4189" totalsRowDxfId="1474">
      <calculatedColumnFormula>Таблица3739436999143[[#This Row],[2013]]/Таблица3739436999143[[#Totals],[2013]]</calculatedColumnFormula>
    </tableColumn>
    <tableColumn id="4" name="2014" totalsRowLabel="100,0%" dataDxfId="4188" totalsRowDxfId="1473">
      <calculatedColumnFormula>Таблица3739436999143[[#This Row],[2014]]/Таблица3739436999143[[#Totals],[2014]]</calculatedColumnFormula>
    </tableColumn>
    <tableColumn id="5" name="2015" totalsRowLabel="100,0%" dataDxfId="4187" totalsRowDxfId="1472">
      <calculatedColumnFormula>Таблица3739436999143[[#This Row],[2015]]/Таблица3739436999143[[#Totals],[2015]]</calculatedColumnFormula>
    </tableColumn>
    <tableColumn id="6" name="2016" totalsRowLabel="100,0%" dataDxfId="4186" totalsRowDxfId="1471">
      <calculatedColumnFormula>Таблица3739436999143[[#This Row],[2016]]/Таблица3739436999143[[#Totals],[2016]]</calculatedColumnFormula>
    </tableColumn>
    <tableColumn id="7" name="I.2017" totalsRowLabel="100,0%" dataDxfId="4185" totalsRowDxfId="1470">
      <calculatedColumnFormula>Таблица3739436999143[[#This Row],[I.2017]]/Таблица3739436999143[[#Totals],[I.2017]]</calculatedColumnFormula>
    </tableColumn>
  </tableColumns>
  <tableStyleInfo name="TableStyleMedium11" showFirstColumn="0" showLastColumn="0" showRowStripes="1" showColumnStripes="0"/>
</table>
</file>

<file path=xl/tables/table87.xml><?xml version="1.0" encoding="utf-8"?>
<table xmlns="http://schemas.openxmlformats.org/spreadsheetml/2006/main" id="147" name="Таблица8148" displayName="Таблица8148" ref="B4:H5" totalsRowShown="0" headerRowDxfId="4184" dataDxfId="4183">
  <tableColumns count="7">
    <tableColumn id="1" name="Объем инвестиций, млн долл." dataDxfId="4182"/>
    <tableColumn id="11" name="2012" dataDxfId="4181"/>
    <tableColumn id="12" name="2013" dataDxfId="4180"/>
    <tableColumn id="13" name="2014" dataDxfId="4179"/>
    <tableColumn id="14" name="2015" dataDxfId="4178"/>
    <tableColumn id="15" name="2016" dataDxfId="4177"/>
    <tableColumn id="16" name="I.2017" dataDxfId="4176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id="148" name="Таблица810149" displayName="Таблица810149" ref="B28:H29" totalsRowShown="0" headerRowDxfId="4175" dataDxfId="4174">
  <tableColumns count="7">
    <tableColumn id="1" name="Число инвестиций" dataDxfId="4173"/>
    <tableColumn id="11" name="2012" dataDxfId="4172"/>
    <tableColumn id="12" name="2013" dataDxfId="4171"/>
    <tableColumn id="13" name="2014" dataDxfId="4170"/>
    <tableColumn id="14" name="2015" dataDxfId="4169"/>
    <tableColumn id="15" name="2016" dataDxfId="4168"/>
    <tableColumn id="16" name="I.2017" dataDxfId="4167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id="157" name="Таблица23158" displayName="Таблица23158" ref="B5:H22" totalsRowCount="1" headerRowDxfId="4161" dataDxfId="4160">
  <tableColumns count="7">
    <tableColumn id="1" name="Отрасли" totalsRowLabel="Итог" dataDxfId="4159" totalsRowDxfId="1469"/>
    <tableColumn id="2" name="2012" totalsRowLabel="3430" dataDxfId="4158" totalsRowDxfId="1468">
      <calculatedColumnFormula>SUMIFS(#REF!,#REF!,2012,#REF!,TRUE,#REF!,TRUE,#REF!,TRUE,#REF!,"Биотехнологии")</calculatedColumnFormula>
    </tableColumn>
    <tableColumn id="3" name="2013" totalsRowLabel="2645" dataDxfId="4157" totalsRowDxfId="1467">
      <calculatedColumnFormula>SUMIFS(#REF!,#REF!,2013,#REF!,TRUE,#REF!,TRUE,#REF!,TRUE,#REF!,"Биотехнологии")</calculatedColumnFormula>
    </tableColumn>
    <tableColumn id="4" name="2014" totalsRowLabel="609" dataDxfId="4156" totalsRowDxfId="1466">
      <calculatedColumnFormula>SUMIFS(#REF!,#REF!,2014,#REF!,TRUE,#REF!,TRUE,#REF!,TRUE,#REF!,"Биотехнологии")</calculatedColumnFormula>
    </tableColumn>
    <tableColumn id="5" name="2015" totalsRowLabel="1043" dataDxfId="4155" totalsRowDxfId="1465">
      <calculatedColumnFormula>SUMIFS(#REF!,#REF!,2015,#REF!,TRUE,#REF!,TRUE,#REF!,TRUE,#REF!,"Биотехнологии")</calculatedColumnFormula>
    </tableColumn>
    <tableColumn id="6" name="2016" totalsRowLabel="813" dataDxfId="4154" totalsRowDxfId="1464">
      <calculatedColumnFormula>SUMIFS(#REF!,#REF!,2016,#REF!,TRUE,#REF!,TRUE,#REF!,TRUE,#REF!,"Биотехнологии")</calculatedColumnFormula>
    </tableColumn>
    <tableColumn id="7" name="I.2017" totalsRowLabel="777" dataDxfId="4153" totalsRowDxfId="1463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35" name="Таблица3336" displayName="Таблица3336" ref="J5:P14" totalsRowCount="1" headerRowDxfId="5072" dataDxfId="5071">
  <tableColumns count="7">
    <tableColumn id="1" name="Федеральный округ" totalsRowLabel="Итог" dataDxfId="5070" totalsRowDxfId="1966"/>
    <tableColumn id="2" name="2012" totalsRowLabel="100,0%" dataDxfId="5069" totalsRowDxfId="1965">
      <calculatedColumnFormula>Таблица33[[#This Row],[2012]]/Таблица33[[#Totals],[2012]]</calculatedColumnFormula>
    </tableColumn>
    <tableColumn id="3" name="2013" totalsRowLabel="100,0%" dataDxfId="5068" totalsRowDxfId="1964">
      <calculatedColumnFormula>Таблица33[[#This Row],[2013]]/Таблица33[[#Totals],[2013]]</calculatedColumnFormula>
    </tableColumn>
    <tableColumn id="4" name="2014" totalsRowLabel="100,0%" dataDxfId="5067" totalsRowDxfId="1963">
      <calculatedColumnFormula>Таблица33[[#This Row],[2014]]/Таблица33[[#Totals],[2014]]</calculatedColumnFormula>
    </tableColumn>
    <tableColumn id="5" name="2015" totalsRowLabel="100,0%" dataDxfId="5066" totalsRowDxfId="1962">
      <calculatedColumnFormula>Таблица33[[#This Row],[2015]]/Таблица33[[#Totals],[2015]]</calculatedColumnFormula>
    </tableColumn>
    <tableColumn id="6" name="2016" totalsRowLabel="100,0%" dataDxfId="5065" totalsRowDxfId="1961">
      <calculatedColumnFormula>Таблица33[[#This Row],[2016]]/Таблица33[[#Totals],[2016]]</calculatedColumnFormula>
    </tableColumn>
    <tableColumn id="7" name="I.2017" totalsRowLabel="100,0%" dataDxfId="5064" totalsRowDxfId="1960">
      <calculatedColumnFormula>Таблица33[[#This Row],[I.2017]]/Таблица33[[#Totals],[I.2017]]</calculatedColumnFormula>
    </tableColumn>
  </tableColumns>
  <tableStyleInfo name="TableStyleMedium11" showFirstColumn="0" showLastColumn="0" showRowStripes="1" showColumnStripes="0"/>
</table>
</file>

<file path=xl/tables/table90.xml><?xml version="1.0" encoding="utf-8"?>
<table xmlns="http://schemas.openxmlformats.org/spreadsheetml/2006/main" id="158" name="Таблица2325159" displayName="Таблица2325159" ref="B47:H64" totalsRowCount="1" headerRowDxfId="4152" dataDxfId="4151">
  <tableColumns count="7">
    <tableColumn id="1" name="Отрасли" totalsRowLabel="Итог" dataDxfId="4150" totalsRowDxfId="1455"/>
    <tableColumn id="2" name="2012" totalsRowLabel="179" dataDxfId="4149" totalsRowDxfId="1454"/>
    <tableColumn id="3" name="2013" totalsRowLabel="218" dataDxfId="4148" totalsRowDxfId="1453"/>
    <tableColumn id="4" name="2014" totalsRowLabel="251" dataDxfId="4147" totalsRowDxfId="1452"/>
    <tableColumn id="5" name="2015" totalsRowLabel="201" dataDxfId="4146" totalsRowDxfId="1451"/>
    <tableColumn id="6" name="2016" totalsRowLabel="209" dataDxfId="4145" totalsRowDxfId="1450"/>
    <tableColumn id="7" name="I.2017" totalsRowLabel="77" dataDxfId="4144" totalsRowDxfId="1449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id="159" name="Таблица2328160" displayName="Таблица2328160" ref="J5:P22" totalsRowCount="1" headerRowDxfId="4143" dataDxfId="4142">
  <tableColumns count="7">
    <tableColumn id="1" name="Отрасли" totalsRowLabel="Итог" dataDxfId="4141" totalsRowDxfId="1462"/>
    <tableColumn id="2" name="2012" totalsRowLabel="100,0%" dataDxfId="4140" totalsRowDxfId="1461">
      <calculatedColumnFormula>Таблица23158[[#This Row],[2012]]/Таблица23158[[#Totals],[2012]]</calculatedColumnFormula>
    </tableColumn>
    <tableColumn id="3" name="2013" totalsRowLabel="100,0%" dataDxfId="4139" totalsRowDxfId="1460">
      <calculatedColumnFormula>Таблица23158[[#This Row],[2013]]/Таблица23158[[#Totals],[2013]]</calculatedColumnFormula>
    </tableColumn>
    <tableColumn id="4" name="2014" totalsRowLabel="100,0%" dataDxfId="4138" totalsRowDxfId="1459">
      <calculatedColumnFormula>Таблица23158[[#This Row],[2014]]/Таблица23158[[#Totals],[2014]]</calculatedColumnFormula>
    </tableColumn>
    <tableColumn id="5" name="2015" totalsRowLabel="100,0%" dataDxfId="4137" totalsRowDxfId="1458">
      <calculatedColumnFormula>Таблица23158[[#This Row],[2015]]/Таблица23158[[#Totals],[2015]]</calculatedColumnFormula>
    </tableColumn>
    <tableColumn id="6" name="2016" totalsRowLabel="100,0%" dataDxfId="4136" totalsRowDxfId="1457">
      <calculatedColumnFormula>Таблица23158[[#This Row],[2016]]/Таблица23158[[#Totals],[2016]]</calculatedColumnFormula>
    </tableColumn>
    <tableColumn id="7" name="I.2017" totalsRowLabel="100,0%" dataDxfId="4135" totalsRowDxfId="1456">
      <calculatedColumnFormula>Таблица23158[[#This Row],[I.2017]]/Таблица23158[[#Totals],[I.2017]]</calculatedColumnFormula>
    </tableColumn>
  </tableColumns>
  <tableStyleInfo name="TableStyleMedium11" showFirstColumn="0" showLastColumn="0" showRowStripes="1" showColumnStripes="0"/>
</table>
</file>

<file path=xl/tables/table92.xml><?xml version="1.0" encoding="utf-8"?>
<table xmlns="http://schemas.openxmlformats.org/spreadsheetml/2006/main" id="160" name="Таблица232529161" displayName="Таблица232529161" ref="J47:P64" totalsRowCount="1" headerRowDxfId="4134" dataDxfId="4133">
  <tableColumns count="7">
    <tableColumn id="1" name="Отрасли" totalsRowLabel="Итог" dataDxfId="4132" totalsRowDxfId="1448"/>
    <tableColumn id="2" name="2012" totalsRowLabel="100,0%" dataDxfId="4131" totalsRowDxfId="1447">
      <calculatedColumnFormula>Таблица2325159[[#This Row],[2012]]/Таблица2325159[[#Totals],[2012]]</calculatedColumnFormula>
    </tableColumn>
    <tableColumn id="3" name="2013" totalsRowLabel="100,0%" dataDxfId="4130" totalsRowDxfId="1446">
      <calculatedColumnFormula>Таблица2325159[[#This Row],[2013]]/Таблица2325159[[#Totals],[2013]]</calculatedColumnFormula>
    </tableColumn>
    <tableColumn id="4" name="2014" totalsRowLabel="100,0%" dataDxfId="4129" totalsRowDxfId="1445">
      <calculatedColumnFormula>Таблица2325159[[#This Row],[2014]]/Таблица2325159[[#Totals],[2014]]</calculatedColumnFormula>
    </tableColumn>
    <tableColumn id="5" name="2015" totalsRowLabel="100,0%" dataDxfId="4128" totalsRowDxfId="1444">
      <calculatedColumnFormula>Таблица2325159[[#This Row],[2015]]/Таблица2325159[[#Totals],[2015]]</calculatedColumnFormula>
    </tableColumn>
    <tableColumn id="6" name="2016" totalsRowLabel="100,0%" dataDxfId="4127" totalsRowDxfId="1443">
      <calculatedColumnFormula>Таблица2325159[[#This Row],[2016]]/Таблица2325159[[#Totals],[2016]]</calculatedColumnFormula>
    </tableColumn>
    <tableColumn id="7" name="I.2017" totalsRowLabel="100,0%" dataDxfId="4126" totalsRowDxfId="1442">
      <calculatedColumnFormula>Таблица2325159[[#This Row],[I.2017]]/Таблица2325159[[#Totals],[I.2017]]</calculatedColumnFormula>
    </tableColumn>
  </tableColumns>
  <tableStyleInfo name="TableStyleMedium11" showFirstColumn="0" showLastColumn="0" showRowStripes="1" showColumnStripes="0"/>
</table>
</file>

<file path=xl/tables/table93.xml><?xml version="1.0" encoding="utf-8"?>
<table xmlns="http://schemas.openxmlformats.org/spreadsheetml/2006/main" id="161" name="Таблица29162" displayName="Таблица29162" ref="B117:H122" totalsRowCount="1" headerRowDxfId="4125" dataDxfId="4124">
  <tableColumns count="7">
    <tableColumn id="1" name="Сектор" totalsRowLabel="Итог" dataDxfId="4123" totalsRowDxfId="1427"/>
    <tableColumn id="2" name="2012" totalsRowLabel="179" dataDxfId="4122" totalsRowDxfId="1426"/>
    <tableColumn id="3" name="2013" totalsRowLabel="218" dataDxfId="4121" totalsRowDxfId="1425"/>
    <tableColumn id="4" name="2014" totalsRowLabel="251" dataDxfId="4120" totalsRowDxfId="1424"/>
    <tableColumn id="5" name="2015" totalsRowLabel="201" dataDxfId="4119" totalsRowDxfId="1423"/>
    <tableColumn id="6" name="2016" totalsRowLabel="209" dataDxfId="4118" totalsRowDxfId="1422"/>
    <tableColumn id="7" name="I.2017" totalsRowLabel="77" dataDxfId="4117" totalsRowDxfId="1421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162" name="Таблица2931163" displayName="Таблица2931163" ref="B92:H97" totalsRowCount="1" headerRowDxfId="4116" dataDxfId="4115">
  <tableColumns count="7">
    <tableColumn id="1" name="Сектор" totalsRowLabel="Итог" dataDxfId="4114" totalsRowDxfId="1441"/>
    <tableColumn id="2" name="2012" totalsRowLabel="3430" dataDxfId="4113" totalsRowDxfId="1440">
      <calculatedColumnFormula>COUNTIFS(#REF!,2012,#REF!,TRUE,#REF!,TRUE,#REF!,TRUE,#REF!,"ИКТ")</calculatedColumnFormula>
    </tableColumn>
    <tableColumn id="3" name="2013" totalsRowLabel="2645" dataDxfId="4112" totalsRowDxfId="1439">
      <calculatedColumnFormula>COUNTIFS(#REF!,2013,#REF!,TRUE,#REF!,TRUE,#REF!,TRUE,#REF!,"ИКТ")</calculatedColumnFormula>
    </tableColumn>
    <tableColumn id="4" name="2014" totalsRowLabel="609" dataDxfId="4111" totalsRowDxfId="1438">
      <calculatedColumnFormula>COUNTIFS(#REF!,2014,#REF!,TRUE,#REF!,TRUE,#REF!,TRUE,#REF!,"ИКТ")</calculatedColumnFormula>
    </tableColumn>
    <tableColumn id="5" name="2015" totalsRowLabel="1043" dataDxfId="4110" totalsRowDxfId="1437">
      <calculatedColumnFormula>COUNTIFS(#REF!,2015,#REF!,TRUE,#REF!,TRUE,#REF!,TRUE,#REF!,"ИКТ")</calculatedColumnFormula>
    </tableColumn>
    <tableColumn id="6" name="2016" totalsRowLabel="813" dataDxfId="4109" totalsRowDxfId="1436">
      <calculatedColumnFormula>COUNTIFS(#REF!,2016,#REF!,TRUE,#REF!,TRUE,#REF!,TRUE,#REF!,"ИКТ")</calculatedColumnFormula>
    </tableColumn>
    <tableColumn id="7" name="I.2017" totalsRowLabel="777" dataDxfId="4108" totalsRowDxfId="1435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id="163" name="Таблица293132164" displayName="Таблица293132164" ref="J92:P97" totalsRowCount="1" headerRowDxfId="4107" dataDxfId="4106">
  <tableColumns count="7">
    <tableColumn id="1" name="Сектор" totalsRowLabel="Итог" dataDxfId="4105" totalsRowDxfId="1434"/>
    <tableColumn id="2" name="2012" totalsRowLabel="100,0%" dataDxfId="4104" totalsRowDxfId="1433">
      <calculatedColumnFormula>Таблица2931163[[#This Row],[2012]]/Таблица2931163[[#Totals],[2012]]</calculatedColumnFormula>
    </tableColumn>
    <tableColumn id="3" name="2013" totalsRowLabel="100,0%" dataDxfId="4103" totalsRowDxfId="1432">
      <calculatedColumnFormula>Таблица2931163[[#This Row],[2013]]/Таблица2931163[[#Totals],[2013]]</calculatedColumnFormula>
    </tableColumn>
    <tableColumn id="4" name="2014" totalsRowLabel="100,0%" dataDxfId="4102" totalsRowDxfId="1431">
      <calculatedColumnFormula>Таблица2931163[[#This Row],[2014]]/Таблица2931163[[#Totals],[2014]]</calculatedColumnFormula>
    </tableColumn>
    <tableColumn id="5" name="2015" totalsRowLabel="100,0%" dataDxfId="4101" totalsRowDxfId="1430">
      <calculatedColumnFormula>Таблица2931163[[#This Row],[2015]]/Таблица2931163[[#Totals],[2015]]</calculatedColumnFormula>
    </tableColumn>
    <tableColumn id="6" name="2016" totalsRowLabel="100,0%" dataDxfId="4100" totalsRowDxfId="1429">
      <calculatedColumnFormula>Таблица2931163[[#This Row],[2016]]/Таблица2931163[[#Totals],[2016]]</calculatedColumnFormula>
    </tableColumn>
    <tableColumn id="7" name="I.2017" totalsRowLabel="100,0%" dataDxfId="4099" totalsRowDxfId="1428">
      <calculatedColumnFormula>Таблица2931163[[#This Row],[I.2017]]/Таблица2931163[[#Totals],[I.2017]]</calculatedColumnFormula>
    </tableColumn>
  </tableColumns>
  <tableStyleInfo name="TableStyleMedium11" showFirstColumn="0" showLastColumn="0" showRowStripes="1" showColumnStripes="0"/>
</table>
</file>

<file path=xl/tables/table96.xml><?xml version="1.0" encoding="utf-8"?>
<table xmlns="http://schemas.openxmlformats.org/spreadsheetml/2006/main" id="164" name="Таблица29313233165" displayName="Таблица29313233165" ref="J117:P122" totalsRowCount="1" headerRowDxfId="4098" dataDxfId="4097">
  <tableColumns count="7">
    <tableColumn id="1" name="Сектор" totalsRowLabel="Итог" dataDxfId="4096" totalsRowDxfId="1420"/>
    <tableColumn id="2" name="2012" totalsRowLabel="100,0%" dataDxfId="4095" totalsRowDxfId="1419">
      <calculatedColumnFormula>Таблица29162[[#This Row],[2012]]/Таблица29162[[#Totals],[2012]]</calculatedColumnFormula>
    </tableColumn>
    <tableColumn id="3" name="2013" totalsRowLabel="100,0%" dataDxfId="4094" totalsRowDxfId="1418">
      <calculatedColumnFormula>Таблица29162[[#This Row],[2013]]/Таблица29162[[#Totals],[2013]]</calculatedColumnFormula>
    </tableColumn>
    <tableColumn id="4" name="2014" totalsRowLabel="100,0%" dataDxfId="4093" totalsRowDxfId="1417">
      <calculatedColumnFormula>Таблица29162[[#This Row],[2014]]/Таблица29162[[#Totals],[2014]]</calculatedColumnFormula>
    </tableColumn>
    <tableColumn id="5" name="2015" totalsRowLabel="100,0%" dataDxfId="4092" totalsRowDxfId="1416">
      <calculatedColumnFormula>Таблица29162[[#This Row],[2015]]/Таблица29162[[#Totals],[2015]]</calculatedColumnFormula>
    </tableColumn>
    <tableColumn id="6" name="2016" totalsRowLabel="100,0%" dataDxfId="4091" totalsRowDxfId="1415">
      <calculatedColumnFormula>Таблица29162[[#This Row],[2016]]/Таблица29162[[#Totals],[2016]]</calculatedColumnFormula>
    </tableColumn>
    <tableColumn id="7" name="I.2017" totalsRowLabel="100,0%" dataDxfId="4090" totalsRowDxfId="1414">
      <calculatedColumnFormula>Таблица29162[[#This Row],[I.2017]]/Таблица29162[[#Totals],[I.2017]]</calculatedColumnFormula>
    </tableColumn>
  </tableColumns>
  <tableStyleInfo name="TableStyleMedium11" showFirstColumn="0" showLastColumn="0" showRowStripes="1" showColumnStripes="0"/>
</table>
</file>

<file path=xl/tables/table97.xml><?xml version="1.0" encoding="utf-8"?>
<table xmlns="http://schemas.openxmlformats.org/spreadsheetml/2006/main" id="173" name="Таблица23158174" displayName="Таблица23158174" ref="B5:H11" totalsRowCount="1" headerRowDxfId="4088" dataDxfId="4087">
  <tableColumns count="7">
    <tableColumn id="1" name="Стадии" totalsRowLabel="Итог" dataDxfId="4086" totalsRowDxfId="1413"/>
    <tableColumn id="2" name="2012" totalsRowLabel="3425" dataDxfId="4085" totalsRowDxfId="1412">
      <calculatedColumnFormula>SUMIFS(#REF!,#REF!,2012,#REF!,TRUE,#REF!,TRUE,#REF!,TRUE,#REF!,"Посевная и начальная")</calculatedColumnFormula>
    </tableColumn>
    <tableColumn id="3" name="2013" totalsRowLabel="2645" dataDxfId="4084" totalsRowDxfId="1411">
      <calculatedColumnFormula>SUMIFS(#REF!,#REF!,2013,#REF!,TRUE,#REF!,TRUE,#REF!,TRUE,#REF!,"Посевная и начальная")</calculatedColumnFormula>
    </tableColumn>
    <tableColumn id="4" name="2014" totalsRowLabel="872" dataDxfId="4083" totalsRowDxfId="1410">
      <calculatedColumnFormula>SUMIFS(#REF!,#REF!,2014,#REF!,TRUE,#REF!,TRUE,#REF!,TRUE,#REF!,"Посевная и начальная")</calculatedColumnFormula>
    </tableColumn>
    <tableColumn id="5" name="2015" totalsRowLabel="1025" dataDxfId="4082" totalsRowDxfId="1409">
      <calculatedColumnFormula>SUMIFS(#REF!,#REF!,2015,#REF!,TRUE,#REF!,TRUE,#REF!,TRUE,#REF!,"Посевная и начальная")</calculatedColumnFormula>
    </tableColumn>
    <tableColumn id="6" name="2016" totalsRowLabel="810" dataDxfId="4081" totalsRowDxfId="1408">
      <calculatedColumnFormula>SUMIFS(#REF!,#REF!,2016,#REF!,TRUE,#REF!,TRUE,#REF!,TRUE,#REF!,"Посевная и начальная")</calculatedColumnFormula>
    </tableColumn>
    <tableColumn id="7" name="I.2017" totalsRowLabel="776" dataDxfId="4080" totalsRowDxfId="140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175" name="Таблица2328160176" displayName="Таблица2328160176" ref="J5:P11" totalsRowCount="1" headerRowDxfId="4079" dataDxfId="4078">
  <tableColumns count="7">
    <tableColumn id="1" name="Стадии" totalsRowLabel="Итог" dataDxfId="4077" totalsRowDxfId="1406"/>
    <tableColumn id="2" name="2012" totalsRowLabel="100,0%" dataDxfId="4076" totalsRowDxfId="1405">
      <calculatedColumnFormula>Таблица23158174[[#This Row],[2012]]/Таблица23158174[[#Totals],[2012]]</calculatedColumnFormula>
    </tableColumn>
    <tableColumn id="3" name="2013" totalsRowLabel="100,0%" dataDxfId="4075" totalsRowDxfId="1404">
      <calculatedColumnFormula>Таблица23158174[[#This Row],[2013]]/Таблица23158174[[#Totals],[2013]]</calculatedColumnFormula>
    </tableColumn>
    <tableColumn id="4" name="2014" totalsRowLabel="100,0%" dataDxfId="4074" totalsRowDxfId="1403">
      <calculatedColumnFormula>Таблица23158174[[#This Row],[2014]]/Таблица23158174[[#Totals],[2014]]</calculatedColumnFormula>
    </tableColumn>
    <tableColumn id="5" name="2015" totalsRowLabel="100,0%" dataDxfId="4073" totalsRowDxfId="1402">
      <calculatedColumnFormula>Таблица23158174[[#This Row],[2015]]/Таблица23158174[[#Totals],[2015]]</calculatedColumnFormula>
    </tableColumn>
    <tableColumn id="6" name="2016" totalsRowLabel="100,0%" dataDxfId="4072" totalsRowDxfId="1401">
      <calculatedColumnFormula>Таблица23158174[[#This Row],[2016]]/Таблица23158174[[#Totals],[2016]]</calculatedColumnFormula>
    </tableColumn>
    <tableColumn id="7" name="I.2017" totalsRowLabel="100,0%" dataDxfId="4071" totalsRowDxfId="1400">
      <calculatedColumnFormula>Таблица23158174[[#This Row],[I.2017]]/Таблица23158174[[#Totals],[I.2017]]</calculatedColumnFormula>
    </tableColumn>
  </tableColumns>
  <tableStyleInfo name="TableStyleMedium11" showFirstColumn="0" showLastColumn="0" showRowStripes="1" showColumnStripes="0"/>
</table>
</file>

<file path=xl/tables/table99.xml><?xml version="1.0" encoding="utf-8"?>
<table xmlns="http://schemas.openxmlformats.org/spreadsheetml/2006/main" id="189" name="Таблица23158174190" displayName="Таблица23158174190" ref="B36:H42" totalsRowCount="1" headerRowDxfId="4070" dataDxfId="4069">
  <tableColumns count="7">
    <tableColumn id="1" name="Стадии" totalsRowLabel="Итог" dataDxfId="4068" totalsRowDxfId="1399"/>
    <tableColumn id="2" name="2012" totalsRowLabel="177" dataDxfId="4067" totalsRowDxfId="1398">
      <calculatedColumnFormula>SUMIFS(#REF!,#REF!,2012,#REF!,TRUE,#REF!,TRUE,#REF!,TRUE,#REF!,"Посевная и начальная")</calculatedColumnFormula>
    </tableColumn>
    <tableColumn id="3" name="2013" totalsRowLabel="218" dataDxfId="4066" totalsRowDxfId="1397">
      <calculatedColumnFormula>SUMIFS(#REF!,#REF!,2013,#REF!,TRUE,#REF!,TRUE,#REF!,TRUE,#REF!,"Посевная и начальная")</calculatedColumnFormula>
    </tableColumn>
    <tableColumn id="4" name="2014" totalsRowLabel="254" dataDxfId="4065" totalsRowDxfId="1396">
      <calculatedColumnFormula>SUMIFS(#REF!,#REF!,2014,#REF!,TRUE,#REF!,TRUE,#REF!,TRUE,#REF!,"Посевная и начальная")</calculatedColumnFormula>
    </tableColumn>
    <tableColumn id="5" name="2015" totalsRowLabel="196" dataDxfId="4064" totalsRowDxfId="1395">
      <calculatedColumnFormula>SUMIFS(#REF!,#REF!,2015,#REF!,TRUE,#REF!,TRUE,#REF!,TRUE,#REF!,"Посевная и начальная")</calculatedColumnFormula>
    </tableColumn>
    <tableColumn id="6" name="2016" totalsRowLabel="207" dataDxfId="4063" totalsRowDxfId="1394">
      <calculatedColumnFormula>SUMIFS(#REF!,#REF!,2016,#REF!,TRUE,#REF!,TRUE,#REF!,TRUE,#REF!,"Посевная и начальная")</calculatedColumnFormula>
    </tableColumn>
    <tableColumn id="7" name="I.2017" totalsRowLabel="76" dataDxfId="4062" totalsRowDxfId="139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vca.ru/rus/resource/library/rvca-yearbook/" TargetMode="External"/><Relationship Id="rId1" Type="http://schemas.openxmlformats.org/officeDocument/2006/relationships/hyperlink" Target="http://www.rvca.ru/upload/files/lib/RVCA-yearbook-I-2017-Russian-PE-and-VC-market-review-ru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4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46.xm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54.xml"/><Relationship Id="rId5" Type="http://schemas.openxmlformats.org/officeDocument/2006/relationships/table" Target="../tables/table53.xml"/><Relationship Id="rId4" Type="http://schemas.openxmlformats.org/officeDocument/2006/relationships/table" Target="../tables/table5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5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table" Target="../tables/table6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66.xml"/><Relationship Id="rId5" Type="http://schemas.openxmlformats.org/officeDocument/2006/relationships/table" Target="../tables/table65.xml"/><Relationship Id="rId4" Type="http://schemas.openxmlformats.org/officeDocument/2006/relationships/table" Target="../tables/table6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7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7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table" Target="../tables/table82.xml"/><Relationship Id="rId5" Type="http://schemas.openxmlformats.org/officeDocument/2006/relationships/table" Target="../tables/table81.xml"/><Relationship Id="rId4" Type="http://schemas.openxmlformats.org/officeDocument/2006/relationships/table" Target="../tables/table8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86.xml"/><Relationship Id="rId5" Type="http://schemas.openxmlformats.org/officeDocument/2006/relationships/table" Target="../tables/table85.xml"/><Relationship Id="rId4" Type="http://schemas.openxmlformats.org/officeDocument/2006/relationships/table" Target="../tables/table8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8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3" Type="http://schemas.openxmlformats.org/officeDocument/2006/relationships/table" Target="../tables/table89.xml"/><Relationship Id="rId7" Type="http://schemas.openxmlformats.org/officeDocument/2006/relationships/table" Target="../tables/table9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92.xml"/><Relationship Id="rId5" Type="http://schemas.openxmlformats.org/officeDocument/2006/relationships/table" Target="../tables/table91.xml"/><Relationship Id="rId10" Type="http://schemas.openxmlformats.org/officeDocument/2006/relationships/table" Target="../tables/table96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104.xml"/><Relationship Id="rId5" Type="http://schemas.openxmlformats.org/officeDocument/2006/relationships/table" Target="../tables/table103.xml"/><Relationship Id="rId4" Type="http://schemas.openxmlformats.org/officeDocument/2006/relationships/table" Target="../tables/table10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10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table" Target="../tables/table107.xml"/><Relationship Id="rId5" Type="http://schemas.openxmlformats.org/officeDocument/2006/relationships/table" Target="../tables/table106.xml"/><Relationship Id="rId4" Type="http://schemas.openxmlformats.org/officeDocument/2006/relationships/table" Target="../tables/table10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table" Target="../tables/table11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table" Target="../tables/table111.xml"/><Relationship Id="rId5" Type="http://schemas.openxmlformats.org/officeDocument/2006/relationships/table" Target="../tables/table110.xml"/><Relationship Id="rId4" Type="http://schemas.openxmlformats.org/officeDocument/2006/relationships/table" Target="../tables/table10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table" Target="../tables/table116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table" Target="../tables/table115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118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3" Type="http://schemas.openxmlformats.org/officeDocument/2006/relationships/table" Target="../tables/table119.xml"/><Relationship Id="rId7" Type="http://schemas.openxmlformats.org/officeDocument/2006/relationships/table" Target="../tables/table12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table" Target="../tables/table122.xml"/><Relationship Id="rId5" Type="http://schemas.openxmlformats.org/officeDocument/2006/relationships/table" Target="../tables/table121.xml"/><Relationship Id="rId10" Type="http://schemas.openxmlformats.org/officeDocument/2006/relationships/table" Target="../tables/table126.xml"/><Relationship Id="rId4" Type="http://schemas.openxmlformats.org/officeDocument/2006/relationships/table" Target="../tables/table120.xml"/><Relationship Id="rId9" Type="http://schemas.openxmlformats.org/officeDocument/2006/relationships/table" Target="../tables/table12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130.xml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table" Target="../tables/table134.xml"/><Relationship Id="rId5" Type="http://schemas.openxmlformats.org/officeDocument/2006/relationships/table" Target="../tables/table133.xml"/><Relationship Id="rId4" Type="http://schemas.openxmlformats.org/officeDocument/2006/relationships/table" Target="../tables/table13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13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table" Target="../tables/table137.xml"/><Relationship Id="rId5" Type="http://schemas.openxmlformats.org/officeDocument/2006/relationships/table" Target="../tables/table136.xml"/><Relationship Id="rId4" Type="http://schemas.openxmlformats.org/officeDocument/2006/relationships/table" Target="../tables/table1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table" Target="../tables/table14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table" Target="../tables/table141.xml"/><Relationship Id="rId5" Type="http://schemas.openxmlformats.org/officeDocument/2006/relationships/table" Target="../tables/table140.xml"/><Relationship Id="rId4" Type="http://schemas.openxmlformats.org/officeDocument/2006/relationships/table" Target="../tables/table1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14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table" Target="../tables/table145.xml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14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4.xml"/><Relationship Id="rId3" Type="http://schemas.openxmlformats.org/officeDocument/2006/relationships/table" Target="../tables/table149.xml"/><Relationship Id="rId7" Type="http://schemas.openxmlformats.org/officeDocument/2006/relationships/table" Target="../tables/table15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table" Target="../tables/table152.xml"/><Relationship Id="rId5" Type="http://schemas.openxmlformats.org/officeDocument/2006/relationships/table" Target="../tables/table151.xml"/><Relationship Id="rId10" Type="http://schemas.openxmlformats.org/officeDocument/2006/relationships/table" Target="../tables/table156.xml"/><Relationship Id="rId4" Type="http://schemas.openxmlformats.org/officeDocument/2006/relationships/table" Target="../tables/table150.xml"/><Relationship Id="rId9" Type="http://schemas.openxmlformats.org/officeDocument/2006/relationships/table" Target="../tables/table15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table" Target="../tables/table160.xml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table" Target="../tables/table164.xml"/><Relationship Id="rId5" Type="http://schemas.openxmlformats.org/officeDocument/2006/relationships/table" Target="../tables/table163.xml"/><Relationship Id="rId4" Type="http://schemas.openxmlformats.org/officeDocument/2006/relationships/table" Target="../tables/table16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16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table" Target="../tables/table167.xml"/><Relationship Id="rId5" Type="http://schemas.openxmlformats.org/officeDocument/2006/relationships/table" Target="../tables/table166.xml"/><Relationship Id="rId4" Type="http://schemas.openxmlformats.org/officeDocument/2006/relationships/table" Target="../tables/table16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table" Target="../tables/table17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table" Target="../tables/table171.xml"/><Relationship Id="rId5" Type="http://schemas.openxmlformats.org/officeDocument/2006/relationships/table" Target="../tables/table170.xml"/><Relationship Id="rId4" Type="http://schemas.openxmlformats.org/officeDocument/2006/relationships/table" Target="../tables/table1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table" Target="../tables/table17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table" Target="../tables/table175.xml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7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79.xml"/><Relationship Id="rId4" Type="http://schemas.openxmlformats.org/officeDocument/2006/relationships/table" Target="../tables/table178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5.xml"/><Relationship Id="rId3" Type="http://schemas.openxmlformats.org/officeDocument/2006/relationships/table" Target="../tables/table180.xml"/><Relationship Id="rId7" Type="http://schemas.openxmlformats.org/officeDocument/2006/relationships/table" Target="../tables/table18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table" Target="../tables/table183.xml"/><Relationship Id="rId5" Type="http://schemas.openxmlformats.org/officeDocument/2006/relationships/table" Target="../tables/table182.xml"/><Relationship Id="rId10" Type="http://schemas.openxmlformats.org/officeDocument/2006/relationships/table" Target="../tables/table187.xml"/><Relationship Id="rId4" Type="http://schemas.openxmlformats.org/officeDocument/2006/relationships/table" Target="../tables/table181.xml"/><Relationship Id="rId9" Type="http://schemas.openxmlformats.org/officeDocument/2006/relationships/table" Target="../tables/table18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table" Target="../tables/table191.xml"/><Relationship Id="rId5" Type="http://schemas.openxmlformats.org/officeDocument/2006/relationships/table" Target="../tables/table190.xml"/><Relationship Id="rId4" Type="http://schemas.openxmlformats.org/officeDocument/2006/relationships/table" Target="../tables/table18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2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table" Target="../tables/table195.xml"/><Relationship Id="rId5" Type="http://schemas.openxmlformats.org/officeDocument/2006/relationships/table" Target="../tables/table194.xml"/><Relationship Id="rId4" Type="http://schemas.openxmlformats.org/officeDocument/2006/relationships/table" Target="../tables/table19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6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table" Target="../tables/table197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3.xml"/><Relationship Id="rId3" Type="http://schemas.openxmlformats.org/officeDocument/2006/relationships/table" Target="../tables/table198.xml"/><Relationship Id="rId7" Type="http://schemas.openxmlformats.org/officeDocument/2006/relationships/table" Target="../tables/table202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6" Type="http://schemas.openxmlformats.org/officeDocument/2006/relationships/table" Target="../tables/table201.xml"/><Relationship Id="rId5" Type="http://schemas.openxmlformats.org/officeDocument/2006/relationships/table" Target="../tables/table200.xml"/><Relationship Id="rId10" Type="http://schemas.openxmlformats.org/officeDocument/2006/relationships/table" Target="../tables/table205.xml"/><Relationship Id="rId4" Type="http://schemas.openxmlformats.org/officeDocument/2006/relationships/table" Target="../tables/table199.xml"/><Relationship Id="rId9" Type="http://schemas.openxmlformats.org/officeDocument/2006/relationships/table" Target="../tables/table20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6" Type="http://schemas.openxmlformats.org/officeDocument/2006/relationships/table" Target="../tables/table209.xml"/><Relationship Id="rId5" Type="http://schemas.openxmlformats.org/officeDocument/2006/relationships/table" Target="../tables/table208.xml"/><Relationship Id="rId4" Type="http://schemas.openxmlformats.org/officeDocument/2006/relationships/table" Target="../tables/table20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0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6" Type="http://schemas.openxmlformats.org/officeDocument/2006/relationships/table" Target="../tables/table213.xml"/><Relationship Id="rId5" Type="http://schemas.openxmlformats.org/officeDocument/2006/relationships/table" Target="../tables/table212.xml"/><Relationship Id="rId4" Type="http://schemas.openxmlformats.org/officeDocument/2006/relationships/table" Target="../tables/table2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table" Target="../tables/table215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1.xml"/><Relationship Id="rId3" Type="http://schemas.openxmlformats.org/officeDocument/2006/relationships/table" Target="../tables/table216.xml"/><Relationship Id="rId7" Type="http://schemas.openxmlformats.org/officeDocument/2006/relationships/table" Target="../tables/table220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6" Type="http://schemas.openxmlformats.org/officeDocument/2006/relationships/table" Target="../tables/table219.xml"/><Relationship Id="rId5" Type="http://schemas.openxmlformats.org/officeDocument/2006/relationships/table" Target="../tables/table218.xml"/><Relationship Id="rId10" Type="http://schemas.openxmlformats.org/officeDocument/2006/relationships/table" Target="../tables/table223.xml"/><Relationship Id="rId4" Type="http://schemas.openxmlformats.org/officeDocument/2006/relationships/table" Target="../tables/table217.xml"/><Relationship Id="rId9" Type="http://schemas.openxmlformats.org/officeDocument/2006/relationships/table" Target="../tables/table22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4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6" Type="http://schemas.openxmlformats.org/officeDocument/2006/relationships/table" Target="../tables/table227.xml"/><Relationship Id="rId5" Type="http://schemas.openxmlformats.org/officeDocument/2006/relationships/table" Target="../tables/table226.xml"/><Relationship Id="rId4" Type="http://schemas.openxmlformats.org/officeDocument/2006/relationships/table" Target="../tables/table225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8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6" Type="http://schemas.openxmlformats.org/officeDocument/2006/relationships/table" Target="../tables/table231.xml"/><Relationship Id="rId5" Type="http://schemas.openxmlformats.org/officeDocument/2006/relationships/table" Target="../tables/table230.xml"/><Relationship Id="rId4" Type="http://schemas.openxmlformats.org/officeDocument/2006/relationships/table" Target="../tables/table229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5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6" Type="http://schemas.openxmlformats.org/officeDocument/2006/relationships/table" Target="../tables/table238.xml"/><Relationship Id="rId5" Type="http://schemas.openxmlformats.org/officeDocument/2006/relationships/table" Target="../tables/table237.xml"/><Relationship Id="rId4" Type="http://schemas.openxmlformats.org/officeDocument/2006/relationships/table" Target="../tables/table236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4.xml"/><Relationship Id="rId3" Type="http://schemas.openxmlformats.org/officeDocument/2006/relationships/table" Target="../tables/table239.xml"/><Relationship Id="rId7" Type="http://schemas.openxmlformats.org/officeDocument/2006/relationships/table" Target="../tables/table24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6" Type="http://schemas.openxmlformats.org/officeDocument/2006/relationships/table" Target="../tables/table242.xml"/><Relationship Id="rId5" Type="http://schemas.openxmlformats.org/officeDocument/2006/relationships/table" Target="../tables/table241.xml"/><Relationship Id="rId10" Type="http://schemas.openxmlformats.org/officeDocument/2006/relationships/table" Target="../tables/table246.xml"/><Relationship Id="rId4" Type="http://schemas.openxmlformats.org/officeDocument/2006/relationships/table" Target="../tables/table240.xml"/><Relationship Id="rId9" Type="http://schemas.openxmlformats.org/officeDocument/2006/relationships/table" Target="../tables/table24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table" Target="../tables/table253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6" Type="http://schemas.openxmlformats.org/officeDocument/2006/relationships/table" Target="../tables/table252.xml"/><Relationship Id="rId5" Type="http://schemas.openxmlformats.org/officeDocument/2006/relationships/table" Target="../tables/table251.xml"/><Relationship Id="rId4" Type="http://schemas.openxmlformats.org/officeDocument/2006/relationships/table" Target="../tables/table250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9.xml"/><Relationship Id="rId3" Type="http://schemas.openxmlformats.org/officeDocument/2006/relationships/table" Target="../tables/table254.xml"/><Relationship Id="rId7" Type="http://schemas.openxmlformats.org/officeDocument/2006/relationships/table" Target="../tables/table258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6" Type="http://schemas.openxmlformats.org/officeDocument/2006/relationships/table" Target="../tables/table257.xml"/><Relationship Id="rId5" Type="http://schemas.openxmlformats.org/officeDocument/2006/relationships/table" Target="../tables/table256.xml"/><Relationship Id="rId10" Type="http://schemas.openxmlformats.org/officeDocument/2006/relationships/table" Target="../tables/table261.xml"/><Relationship Id="rId4" Type="http://schemas.openxmlformats.org/officeDocument/2006/relationships/table" Target="../tables/table255.xml"/><Relationship Id="rId9" Type="http://schemas.openxmlformats.org/officeDocument/2006/relationships/table" Target="../tables/table260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table" Target="../tables/table268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6" Type="http://schemas.openxmlformats.org/officeDocument/2006/relationships/table" Target="../tables/table267.xml"/><Relationship Id="rId5" Type="http://schemas.openxmlformats.org/officeDocument/2006/relationships/table" Target="../tables/table266.xml"/><Relationship Id="rId4" Type="http://schemas.openxmlformats.org/officeDocument/2006/relationships/table" Target="../tables/table26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4.xml"/><Relationship Id="rId3" Type="http://schemas.openxmlformats.org/officeDocument/2006/relationships/table" Target="../tables/table269.xml"/><Relationship Id="rId7" Type="http://schemas.openxmlformats.org/officeDocument/2006/relationships/table" Target="../tables/table273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6" Type="http://schemas.openxmlformats.org/officeDocument/2006/relationships/table" Target="../tables/table272.xml"/><Relationship Id="rId5" Type="http://schemas.openxmlformats.org/officeDocument/2006/relationships/table" Target="../tables/table271.xml"/><Relationship Id="rId10" Type="http://schemas.openxmlformats.org/officeDocument/2006/relationships/table" Target="../tables/table276.xml"/><Relationship Id="rId4" Type="http://schemas.openxmlformats.org/officeDocument/2006/relationships/table" Target="../tables/table270.xml"/><Relationship Id="rId9" Type="http://schemas.openxmlformats.org/officeDocument/2006/relationships/table" Target="../tables/table27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79.xml"/><Relationship Id="rId4" Type="http://schemas.openxmlformats.org/officeDocument/2006/relationships/table" Target="../tables/table278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table" Target="../tables/table283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6" Type="http://schemas.openxmlformats.org/officeDocument/2006/relationships/table" Target="../tables/table282.xml"/><Relationship Id="rId5" Type="http://schemas.openxmlformats.org/officeDocument/2006/relationships/table" Target="../tables/table281.xml"/><Relationship Id="rId4" Type="http://schemas.openxmlformats.org/officeDocument/2006/relationships/table" Target="../tables/table280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9.xml"/><Relationship Id="rId3" Type="http://schemas.openxmlformats.org/officeDocument/2006/relationships/table" Target="../tables/table284.xml"/><Relationship Id="rId7" Type="http://schemas.openxmlformats.org/officeDocument/2006/relationships/table" Target="../tables/table288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6" Type="http://schemas.openxmlformats.org/officeDocument/2006/relationships/table" Target="../tables/table287.xml"/><Relationship Id="rId5" Type="http://schemas.openxmlformats.org/officeDocument/2006/relationships/table" Target="../tables/table286.xml"/><Relationship Id="rId10" Type="http://schemas.openxmlformats.org/officeDocument/2006/relationships/table" Target="../tables/table291.xml"/><Relationship Id="rId4" Type="http://schemas.openxmlformats.org/officeDocument/2006/relationships/table" Target="../tables/table285.xml"/><Relationship Id="rId9" Type="http://schemas.openxmlformats.org/officeDocument/2006/relationships/table" Target="../tables/table29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2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94.xml"/><Relationship Id="rId4" Type="http://schemas.openxmlformats.org/officeDocument/2006/relationships/table" Target="../tables/table29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table" Target="../tables/table298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6" Type="http://schemas.openxmlformats.org/officeDocument/2006/relationships/table" Target="../tables/table297.xml"/><Relationship Id="rId5" Type="http://schemas.openxmlformats.org/officeDocument/2006/relationships/table" Target="../tables/table296.xml"/><Relationship Id="rId4" Type="http://schemas.openxmlformats.org/officeDocument/2006/relationships/table" Target="../tables/table29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4.xml"/><Relationship Id="rId3" Type="http://schemas.openxmlformats.org/officeDocument/2006/relationships/table" Target="../tables/table299.xml"/><Relationship Id="rId7" Type="http://schemas.openxmlformats.org/officeDocument/2006/relationships/table" Target="../tables/table303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302.xml"/><Relationship Id="rId5" Type="http://schemas.openxmlformats.org/officeDocument/2006/relationships/table" Target="../tables/table301.xml"/><Relationship Id="rId10" Type="http://schemas.openxmlformats.org/officeDocument/2006/relationships/table" Target="../tables/table306.xml"/><Relationship Id="rId4" Type="http://schemas.openxmlformats.org/officeDocument/2006/relationships/table" Target="../tables/table300.xml"/><Relationship Id="rId9" Type="http://schemas.openxmlformats.org/officeDocument/2006/relationships/table" Target="../tables/table30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7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309.xml"/><Relationship Id="rId4" Type="http://schemas.openxmlformats.org/officeDocument/2006/relationships/table" Target="../tables/table308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table" Target="../tables/table313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6" Type="http://schemas.openxmlformats.org/officeDocument/2006/relationships/table" Target="../tables/table312.xml"/><Relationship Id="rId5" Type="http://schemas.openxmlformats.org/officeDocument/2006/relationships/table" Target="../tables/table311.xml"/><Relationship Id="rId4" Type="http://schemas.openxmlformats.org/officeDocument/2006/relationships/table" Target="../tables/table310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9.xml"/><Relationship Id="rId3" Type="http://schemas.openxmlformats.org/officeDocument/2006/relationships/table" Target="../tables/table314.xml"/><Relationship Id="rId7" Type="http://schemas.openxmlformats.org/officeDocument/2006/relationships/table" Target="../tables/table318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6" Type="http://schemas.openxmlformats.org/officeDocument/2006/relationships/table" Target="../tables/table317.xml"/><Relationship Id="rId5" Type="http://schemas.openxmlformats.org/officeDocument/2006/relationships/table" Target="../tables/table316.xml"/><Relationship Id="rId10" Type="http://schemas.openxmlformats.org/officeDocument/2006/relationships/table" Target="../tables/table321.xml"/><Relationship Id="rId4" Type="http://schemas.openxmlformats.org/officeDocument/2006/relationships/table" Target="../tables/table315.xml"/><Relationship Id="rId9" Type="http://schemas.openxmlformats.org/officeDocument/2006/relationships/table" Target="../tables/table32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B1:F139"/>
  <sheetViews>
    <sheetView tabSelected="1" workbookViewId="0"/>
  </sheetViews>
  <sheetFormatPr defaultRowHeight="15"/>
  <cols>
    <col min="1" max="1" width="4.28515625" style="12" customWidth="1"/>
    <col min="2" max="2" width="80.140625" style="15" customWidth="1"/>
    <col min="3" max="4" width="6.28515625" style="12" customWidth="1"/>
    <col min="5" max="16384" width="9.140625" style="12"/>
  </cols>
  <sheetData>
    <row r="1" spans="2:3" ht="15" customHeight="1">
      <c r="B1" s="11"/>
    </row>
    <row r="2" spans="2:3" ht="18.75">
      <c r="B2" s="62"/>
    </row>
    <row r="3" spans="2:3" ht="18.75">
      <c r="B3" s="62"/>
    </row>
    <row r="4" spans="2:3" ht="18.75">
      <c r="B4" s="62"/>
    </row>
    <row r="6" spans="2:3" ht="85.5">
      <c r="B6" s="11" t="s">
        <v>241</v>
      </c>
    </row>
    <row r="7" spans="2:3" ht="15" customHeight="1" thickBot="1">
      <c r="B7" s="11"/>
    </row>
    <row r="8" spans="2:3">
      <c r="B8" s="65"/>
    </row>
    <row r="9" spans="2:3" ht="15" customHeight="1">
      <c r="B9" s="66" t="s">
        <v>242</v>
      </c>
    </row>
    <row r="10" spans="2:3" ht="30" customHeight="1">
      <c r="B10" s="67" t="s">
        <v>246</v>
      </c>
    </row>
    <row r="11" spans="2:3" ht="15" customHeight="1">
      <c r="B11" s="68" t="s">
        <v>247</v>
      </c>
    </row>
    <row r="12" spans="2:3" ht="15" customHeight="1">
      <c r="B12" s="67" t="s">
        <v>243</v>
      </c>
    </row>
    <row r="13" spans="2:3" ht="15.75" thickBot="1">
      <c r="B13" s="69"/>
    </row>
    <row r="14" spans="2:3" s="17" customFormat="1">
      <c r="B14" s="64"/>
      <c r="C14" s="45"/>
    </row>
    <row r="15" spans="2:3" s="44" customFormat="1" ht="28.5">
      <c r="B15" s="11" t="s">
        <v>0</v>
      </c>
    </row>
    <row r="16" spans="2:3" ht="15" customHeight="1">
      <c r="B16" s="13"/>
    </row>
    <row r="17" spans="2:3" ht="15" customHeight="1">
      <c r="B17" s="16" t="s">
        <v>106</v>
      </c>
    </row>
    <row r="18" spans="2:3" ht="15" customHeight="1">
      <c r="B18" s="17" t="s">
        <v>91</v>
      </c>
      <c r="C18" s="12">
        <v>1</v>
      </c>
    </row>
    <row r="19" spans="2:3" ht="15" customHeight="1">
      <c r="B19" s="17"/>
    </row>
    <row r="20" spans="2:3" ht="15" customHeight="1">
      <c r="B20" s="20" t="s">
        <v>108</v>
      </c>
    </row>
    <row r="21" spans="2:3" ht="15" customHeight="1">
      <c r="B21" s="21" t="s">
        <v>91</v>
      </c>
      <c r="C21" s="12">
        <v>2</v>
      </c>
    </row>
    <row r="22" spans="2:3" ht="15" customHeight="1">
      <c r="B22" s="21" t="s">
        <v>113</v>
      </c>
      <c r="C22" s="12">
        <v>3</v>
      </c>
    </row>
    <row r="23" spans="2:3" ht="15" customHeight="1">
      <c r="B23" s="21" t="s">
        <v>248</v>
      </c>
      <c r="C23" s="12">
        <v>4</v>
      </c>
    </row>
    <row r="24" spans="2:3" ht="15" customHeight="1">
      <c r="B24" s="21" t="s">
        <v>244</v>
      </c>
      <c r="C24" s="12">
        <v>5</v>
      </c>
    </row>
    <row r="25" spans="2:3" ht="15" customHeight="1">
      <c r="B25" s="21" t="s">
        <v>115</v>
      </c>
      <c r="C25" s="12">
        <v>6</v>
      </c>
    </row>
    <row r="26" spans="2:3" ht="15" customHeight="1">
      <c r="B26" s="20"/>
    </row>
    <row r="27" spans="2:3" ht="15" customHeight="1">
      <c r="B27" s="20" t="s">
        <v>107</v>
      </c>
    </row>
    <row r="28" spans="2:3" ht="15" customHeight="1">
      <c r="B28" s="21" t="s">
        <v>91</v>
      </c>
      <c r="C28" s="12">
        <v>7</v>
      </c>
    </row>
    <row r="29" spans="2:3" ht="15" customHeight="1">
      <c r="B29" s="21" t="s">
        <v>113</v>
      </c>
      <c r="C29" s="12">
        <v>8</v>
      </c>
    </row>
    <row r="30" spans="2:3" ht="15" customHeight="1">
      <c r="B30" s="21" t="s">
        <v>248</v>
      </c>
      <c r="C30" s="12">
        <v>9</v>
      </c>
    </row>
    <row r="31" spans="2:3" ht="15" customHeight="1">
      <c r="B31" s="21" t="s">
        <v>244</v>
      </c>
      <c r="C31" s="12">
        <v>10</v>
      </c>
    </row>
    <row r="32" spans="2:3" ht="15" customHeight="1">
      <c r="B32" s="21" t="s">
        <v>115</v>
      </c>
      <c r="C32" s="12">
        <v>11</v>
      </c>
    </row>
    <row r="33" spans="2:3" ht="15" customHeight="1">
      <c r="B33" s="21" t="s">
        <v>114</v>
      </c>
      <c r="C33" s="12">
        <v>12</v>
      </c>
    </row>
    <row r="34" spans="2:3" ht="15" customHeight="1">
      <c r="B34" s="21"/>
    </row>
    <row r="35" spans="2:3" ht="15" customHeight="1">
      <c r="B35" s="32" t="s">
        <v>141</v>
      </c>
    </row>
    <row r="36" spans="2:3" s="22" customFormat="1" ht="15" customHeight="1">
      <c r="B36" s="37" t="s">
        <v>91</v>
      </c>
      <c r="C36" s="12">
        <v>13</v>
      </c>
    </row>
    <row r="37" spans="2:3" s="22" customFormat="1" ht="15" customHeight="1">
      <c r="B37" s="37" t="s">
        <v>113</v>
      </c>
      <c r="C37" s="12">
        <v>14</v>
      </c>
    </row>
    <row r="38" spans="2:3" s="22" customFormat="1" ht="15" customHeight="1">
      <c r="B38" s="37" t="s">
        <v>248</v>
      </c>
      <c r="C38" s="12">
        <v>15</v>
      </c>
    </row>
    <row r="39" spans="2:3" s="22" customFormat="1" ht="15" customHeight="1">
      <c r="B39" s="37" t="s">
        <v>115</v>
      </c>
      <c r="C39" s="12">
        <v>16</v>
      </c>
    </row>
    <row r="40" spans="2:3" s="22" customFormat="1" ht="15" customHeight="1">
      <c r="B40" s="37" t="s">
        <v>114</v>
      </c>
      <c r="C40" s="12">
        <v>17</v>
      </c>
    </row>
    <row r="41" spans="2:3">
      <c r="B41" s="42"/>
    </row>
    <row r="42" spans="2:3" ht="15" customHeight="1">
      <c r="B42" s="32" t="s">
        <v>161</v>
      </c>
    </row>
    <row r="43" spans="2:3" s="22" customFormat="1" ht="15" customHeight="1">
      <c r="B43" s="37" t="s">
        <v>91</v>
      </c>
      <c r="C43" s="12">
        <v>18</v>
      </c>
    </row>
    <row r="44" spans="2:3" s="22" customFormat="1" ht="15" customHeight="1">
      <c r="B44" s="37" t="s">
        <v>113</v>
      </c>
      <c r="C44" s="12">
        <v>19</v>
      </c>
    </row>
    <row r="45" spans="2:3" s="22" customFormat="1" ht="15" customHeight="1">
      <c r="B45" s="37" t="s">
        <v>248</v>
      </c>
      <c r="C45" s="12">
        <v>20</v>
      </c>
    </row>
    <row r="46" spans="2:3" s="22" customFormat="1" ht="15" customHeight="1">
      <c r="B46" s="37" t="s">
        <v>244</v>
      </c>
      <c r="C46" s="12">
        <v>21</v>
      </c>
    </row>
    <row r="47" spans="2:3" s="22" customFormat="1" ht="15" customHeight="1">
      <c r="B47" s="37" t="s">
        <v>114</v>
      </c>
      <c r="C47" s="12">
        <v>22</v>
      </c>
    </row>
    <row r="48" spans="2:3">
      <c r="B48" s="42"/>
    </row>
    <row r="49" spans="2:6" s="22" customFormat="1" ht="15" customHeight="1">
      <c r="B49" s="32" t="s">
        <v>162</v>
      </c>
      <c r="C49" s="12"/>
    </row>
    <row r="50" spans="2:6" s="22" customFormat="1" ht="15" customHeight="1">
      <c r="B50" s="37" t="s">
        <v>91</v>
      </c>
      <c r="C50" s="12">
        <v>23</v>
      </c>
    </row>
    <row r="51" spans="2:6" s="22" customFormat="1" ht="15" customHeight="1">
      <c r="B51" s="37" t="s">
        <v>113</v>
      </c>
      <c r="C51" s="12">
        <v>24</v>
      </c>
    </row>
    <row r="52" spans="2:6" ht="15" customHeight="1">
      <c r="B52" s="37" t="s">
        <v>248</v>
      </c>
      <c r="C52" s="12">
        <v>25</v>
      </c>
    </row>
    <row r="53" spans="2:6" ht="15" customHeight="1">
      <c r="B53" s="37" t="s">
        <v>244</v>
      </c>
      <c r="C53" s="12">
        <v>26</v>
      </c>
    </row>
    <row r="54" spans="2:6" ht="15" customHeight="1">
      <c r="B54" s="37" t="s">
        <v>115</v>
      </c>
      <c r="C54" s="12">
        <v>27</v>
      </c>
    </row>
    <row r="55" spans="2:6" ht="15" customHeight="1">
      <c r="B55" s="37"/>
    </row>
    <row r="56" spans="2:6" ht="28.5">
      <c r="B56" s="63" t="s">
        <v>224</v>
      </c>
      <c r="F56" s="14"/>
    </row>
    <row r="57" spans="2:6" ht="18.75">
      <c r="B57" s="13"/>
      <c r="F57" s="14"/>
    </row>
    <row r="58" spans="2:6" ht="18.75">
      <c r="B58" s="16" t="s">
        <v>142</v>
      </c>
      <c r="F58" s="14"/>
    </row>
    <row r="59" spans="2:6" ht="18.75">
      <c r="B59" s="16"/>
      <c r="F59" s="14"/>
    </row>
    <row r="60" spans="2:6" ht="18.75">
      <c r="B60" s="20" t="s">
        <v>138</v>
      </c>
      <c r="F60" s="14"/>
    </row>
    <row r="61" spans="2:6">
      <c r="B61" s="21" t="s">
        <v>105</v>
      </c>
      <c r="C61" s="12">
        <v>28</v>
      </c>
      <c r="F61" s="14"/>
    </row>
    <row r="62" spans="2:6">
      <c r="B62" s="21" t="s">
        <v>139</v>
      </c>
      <c r="C62" s="12">
        <v>29</v>
      </c>
      <c r="F62" s="14"/>
    </row>
    <row r="63" spans="2:6">
      <c r="B63" s="21" t="s">
        <v>140</v>
      </c>
      <c r="C63" s="12">
        <v>30</v>
      </c>
      <c r="F63" s="14"/>
    </row>
    <row r="64" spans="2:6">
      <c r="B64" s="21" t="s">
        <v>248</v>
      </c>
      <c r="C64" s="12">
        <v>31</v>
      </c>
      <c r="F64" s="14"/>
    </row>
    <row r="65" spans="2:6">
      <c r="B65" s="21" t="s">
        <v>171</v>
      </c>
      <c r="C65" s="12">
        <v>32</v>
      </c>
      <c r="F65" s="14"/>
    </row>
    <row r="66" spans="2:6">
      <c r="B66" s="21" t="s">
        <v>170</v>
      </c>
      <c r="C66" s="12">
        <v>33</v>
      </c>
      <c r="F66" s="14"/>
    </row>
    <row r="67" spans="2:6">
      <c r="B67" s="21" t="s">
        <v>172</v>
      </c>
      <c r="C67" s="12">
        <v>34</v>
      </c>
      <c r="F67" s="14"/>
    </row>
    <row r="68" spans="2:6">
      <c r="B68" s="31"/>
      <c r="F68" s="14"/>
    </row>
    <row r="69" spans="2:6" ht="18.75">
      <c r="B69" s="32" t="s">
        <v>44</v>
      </c>
      <c r="F69" s="14"/>
    </row>
    <row r="70" spans="2:6">
      <c r="B70" s="37" t="s">
        <v>105</v>
      </c>
      <c r="C70" s="12">
        <v>35</v>
      </c>
      <c r="F70" s="14"/>
    </row>
    <row r="71" spans="2:6">
      <c r="B71" s="37" t="s">
        <v>139</v>
      </c>
      <c r="C71" s="12">
        <v>36</v>
      </c>
      <c r="F71" s="14"/>
    </row>
    <row r="72" spans="2:6">
      <c r="B72" s="37" t="s">
        <v>140</v>
      </c>
      <c r="C72" s="12">
        <v>37</v>
      </c>
      <c r="F72" s="14"/>
    </row>
    <row r="73" spans="2:6">
      <c r="B73" s="37" t="s">
        <v>248</v>
      </c>
      <c r="C73" s="12">
        <v>38</v>
      </c>
      <c r="F73" s="14"/>
    </row>
    <row r="74" spans="2:6">
      <c r="B74" s="37" t="s">
        <v>171</v>
      </c>
      <c r="C74" s="12">
        <v>39</v>
      </c>
      <c r="F74" s="14"/>
    </row>
    <row r="75" spans="2:6">
      <c r="B75" s="37" t="s">
        <v>170</v>
      </c>
      <c r="C75" s="12">
        <v>40</v>
      </c>
      <c r="F75" s="14"/>
    </row>
    <row r="76" spans="2:6">
      <c r="B76" s="37" t="s">
        <v>172</v>
      </c>
      <c r="C76" s="12">
        <v>41</v>
      </c>
      <c r="F76" s="14"/>
    </row>
    <row r="77" spans="2:6">
      <c r="B77" s="33"/>
      <c r="F77" s="14"/>
    </row>
    <row r="78" spans="2:6" ht="18.75">
      <c r="B78" s="32" t="s">
        <v>45</v>
      </c>
      <c r="F78" s="14"/>
    </row>
    <row r="79" spans="2:6">
      <c r="B79" s="37" t="s">
        <v>105</v>
      </c>
      <c r="C79" s="12">
        <v>42</v>
      </c>
      <c r="F79" s="14"/>
    </row>
    <row r="80" spans="2:6">
      <c r="B80" s="37" t="s">
        <v>139</v>
      </c>
      <c r="C80" s="12">
        <v>43</v>
      </c>
      <c r="F80" s="14"/>
    </row>
    <row r="81" spans="2:6">
      <c r="B81" s="37" t="s">
        <v>140</v>
      </c>
      <c r="C81" s="12">
        <v>44</v>
      </c>
      <c r="F81" s="14"/>
    </row>
    <row r="82" spans="2:6">
      <c r="B82" s="37" t="s">
        <v>248</v>
      </c>
      <c r="C82" s="12">
        <v>45</v>
      </c>
      <c r="F82" s="14"/>
    </row>
    <row r="83" spans="2:6">
      <c r="B83" s="37" t="s">
        <v>171</v>
      </c>
      <c r="C83" s="12">
        <v>46</v>
      </c>
      <c r="F83" s="14"/>
    </row>
    <row r="84" spans="2:6">
      <c r="B84" s="37" t="s">
        <v>170</v>
      </c>
      <c r="C84" s="12">
        <v>47</v>
      </c>
      <c r="F84" s="14"/>
    </row>
    <row r="85" spans="2:6">
      <c r="B85" s="37" t="s">
        <v>172</v>
      </c>
      <c r="C85" s="12">
        <v>48</v>
      </c>
      <c r="F85" s="14"/>
    </row>
    <row r="86" spans="2:6">
      <c r="B86" s="34"/>
      <c r="F86" s="14"/>
    </row>
    <row r="87" spans="2:6" ht="18.75" customHeight="1">
      <c r="B87" s="39" t="s">
        <v>164</v>
      </c>
      <c r="F87" s="14"/>
    </row>
    <row r="88" spans="2:6">
      <c r="B88" s="41" t="s">
        <v>105</v>
      </c>
      <c r="C88" s="12">
        <v>49</v>
      </c>
      <c r="F88" s="14"/>
    </row>
    <row r="89" spans="2:6">
      <c r="B89" s="41" t="s">
        <v>139</v>
      </c>
      <c r="C89" s="12">
        <v>50</v>
      </c>
      <c r="F89" s="14"/>
    </row>
    <row r="90" spans="2:6">
      <c r="B90" s="41" t="s">
        <v>140</v>
      </c>
      <c r="C90" s="12">
        <v>51</v>
      </c>
      <c r="F90" s="14"/>
    </row>
    <row r="91" spans="2:6">
      <c r="B91" s="41" t="s">
        <v>248</v>
      </c>
      <c r="C91" s="12">
        <v>52</v>
      </c>
      <c r="F91" s="14"/>
    </row>
    <row r="92" spans="2:6" ht="18.75">
      <c r="B92" s="39"/>
      <c r="F92" s="14"/>
    </row>
    <row r="93" spans="2:6" ht="18.75" customHeight="1">
      <c r="B93" s="39" t="s">
        <v>166</v>
      </c>
      <c r="F93" s="14"/>
    </row>
    <row r="94" spans="2:6">
      <c r="B94" s="41" t="s">
        <v>105</v>
      </c>
      <c r="C94" s="12">
        <v>53</v>
      </c>
      <c r="F94" s="14"/>
    </row>
    <row r="95" spans="2:6">
      <c r="B95" s="41" t="s">
        <v>139</v>
      </c>
      <c r="C95" s="12">
        <v>54</v>
      </c>
      <c r="F95" s="14"/>
    </row>
    <row r="96" spans="2:6">
      <c r="B96" s="41" t="s">
        <v>140</v>
      </c>
      <c r="C96" s="12">
        <v>55</v>
      </c>
      <c r="F96" s="14"/>
    </row>
    <row r="97" spans="2:6">
      <c r="B97" s="41" t="s">
        <v>248</v>
      </c>
      <c r="C97" s="12">
        <v>56</v>
      </c>
      <c r="F97" s="14"/>
    </row>
    <row r="98" spans="2:6" ht="18.75">
      <c r="B98" s="39"/>
      <c r="F98" s="14"/>
    </row>
    <row r="99" spans="2:6" ht="18.75">
      <c r="B99" s="39" t="s">
        <v>165</v>
      </c>
      <c r="F99" s="14"/>
    </row>
    <row r="100" spans="2:6">
      <c r="B100" s="41" t="s">
        <v>105</v>
      </c>
      <c r="C100" s="12">
        <v>57</v>
      </c>
      <c r="F100" s="14"/>
    </row>
    <row r="101" spans="2:6">
      <c r="B101" s="41" t="s">
        <v>139</v>
      </c>
      <c r="C101" s="12">
        <v>58</v>
      </c>
      <c r="F101" s="14"/>
    </row>
    <row r="102" spans="2:6">
      <c r="B102" s="41" t="s">
        <v>140</v>
      </c>
      <c r="C102" s="12">
        <v>59</v>
      </c>
      <c r="F102" s="14"/>
    </row>
    <row r="103" spans="2:6">
      <c r="B103" s="41" t="s">
        <v>248</v>
      </c>
      <c r="C103" s="12">
        <v>60</v>
      </c>
      <c r="F103" s="14"/>
    </row>
    <row r="104" spans="2:6" ht="18.75">
      <c r="B104" s="39"/>
      <c r="F104" s="14"/>
    </row>
    <row r="105" spans="2:6" ht="28.5">
      <c r="B105" s="63" t="s">
        <v>225</v>
      </c>
    </row>
    <row r="106" spans="2:6" ht="18.75">
      <c r="B106" s="13"/>
    </row>
    <row r="107" spans="2:6" ht="18.75">
      <c r="B107" s="16" t="s">
        <v>142</v>
      </c>
    </row>
    <row r="108" spans="2:6" ht="18.75">
      <c r="B108" s="16"/>
    </row>
    <row r="109" spans="2:6" ht="18.75">
      <c r="B109" s="20" t="s">
        <v>235</v>
      </c>
    </row>
    <row r="110" spans="2:6">
      <c r="B110" s="21" t="s">
        <v>112</v>
      </c>
      <c r="C110" s="12">
        <v>61</v>
      </c>
    </row>
    <row r="111" spans="2:6">
      <c r="B111" s="21" t="s">
        <v>198</v>
      </c>
      <c r="C111" s="12">
        <v>62</v>
      </c>
    </row>
    <row r="112" spans="2:6">
      <c r="B112" s="21" t="s">
        <v>139</v>
      </c>
      <c r="C112" s="12">
        <v>63</v>
      </c>
    </row>
    <row r="113" spans="2:3">
      <c r="B113" s="31"/>
    </row>
    <row r="114" spans="2:3" ht="18.75">
      <c r="B114" s="32" t="s">
        <v>236</v>
      </c>
    </row>
    <row r="115" spans="2:3">
      <c r="B115" s="37" t="s">
        <v>112</v>
      </c>
      <c r="C115" s="12">
        <v>64</v>
      </c>
    </row>
    <row r="116" spans="2:3">
      <c r="B116" s="37" t="s">
        <v>198</v>
      </c>
      <c r="C116" s="12">
        <v>65</v>
      </c>
    </row>
    <row r="117" spans="2:3">
      <c r="B117" s="37" t="s">
        <v>139</v>
      </c>
      <c r="C117" s="12">
        <v>66</v>
      </c>
    </row>
    <row r="118" spans="2:3" ht="18.75">
      <c r="B118" s="32"/>
    </row>
    <row r="119" spans="2:3" ht="18.75">
      <c r="B119" s="32" t="s">
        <v>237</v>
      </c>
    </row>
    <row r="120" spans="2:3">
      <c r="B120" s="37" t="s">
        <v>112</v>
      </c>
      <c r="C120" s="12">
        <v>67</v>
      </c>
    </row>
    <row r="121" spans="2:3">
      <c r="B121" s="37" t="s">
        <v>198</v>
      </c>
      <c r="C121" s="12">
        <v>68</v>
      </c>
    </row>
    <row r="122" spans="2:3">
      <c r="B122" s="37" t="s">
        <v>139</v>
      </c>
      <c r="C122" s="12">
        <v>69</v>
      </c>
    </row>
    <row r="123" spans="2:3" ht="18.75">
      <c r="B123" s="32"/>
    </row>
    <row r="124" spans="2:3" ht="18.75">
      <c r="B124" s="39" t="s">
        <v>238</v>
      </c>
    </row>
    <row r="125" spans="2:3">
      <c r="B125" s="41" t="s">
        <v>112</v>
      </c>
      <c r="C125" s="12">
        <v>70</v>
      </c>
    </row>
    <row r="126" spans="2:3">
      <c r="B126" s="41" t="s">
        <v>198</v>
      </c>
      <c r="C126" s="12">
        <v>71</v>
      </c>
    </row>
    <row r="127" spans="2:3">
      <c r="B127" s="41" t="s">
        <v>139</v>
      </c>
      <c r="C127" s="12">
        <v>72</v>
      </c>
    </row>
    <row r="128" spans="2:3" ht="18.75">
      <c r="B128" s="40"/>
    </row>
    <row r="129" spans="2:3" ht="18.75">
      <c r="B129" s="39" t="s">
        <v>239</v>
      </c>
    </row>
    <row r="130" spans="2:3">
      <c r="B130" s="41" t="s">
        <v>112</v>
      </c>
      <c r="C130" s="12">
        <v>73</v>
      </c>
    </row>
    <row r="131" spans="2:3">
      <c r="B131" s="41" t="s">
        <v>198</v>
      </c>
      <c r="C131" s="12">
        <v>74</v>
      </c>
    </row>
    <row r="132" spans="2:3">
      <c r="B132" s="41" t="s">
        <v>139</v>
      </c>
      <c r="C132" s="12">
        <v>75</v>
      </c>
    </row>
    <row r="133" spans="2:3" ht="18.75">
      <c r="B133" s="39"/>
    </row>
    <row r="134" spans="2:3" ht="18.75">
      <c r="B134" s="39" t="s">
        <v>240</v>
      </c>
    </row>
    <row r="135" spans="2:3">
      <c r="B135" s="41" t="s">
        <v>112</v>
      </c>
      <c r="C135" s="12">
        <v>76</v>
      </c>
    </row>
    <row r="136" spans="2:3">
      <c r="B136" s="41" t="s">
        <v>198</v>
      </c>
      <c r="C136" s="12">
        <v>77</v>
      </c>
    </row>
    <row r="137" spans="2:3">
      <c r="B137" s="41" t="s">
        <v>139</v>
      </c>
      <c r="C137" s="12">
        <v>78</v>
      </c>
    </row>
    <row r="138" spans="2:3" ht="18.75">
      <c r="B138" s="16"/>
    </row>
    <row r="139" spans="2:3" ht="18.75">
      <c r="B139" s="16"/>
    </row>
  </sheetData>
  <sheetProtection formatCells="0" formatColumns="0" formatRows="0" insertColumns="0" insertRows="0" insertHyperlinks="0" deleteColumns="0" deleteRows="0"/>
  <hyperlinks>
    <hyperlink ref="B18" location="'1'!A1" display="Объем и число фондов"/>
    <hyperlink ref="B28" location="'7'!A1" display="Объем и число фондов"/>
    <hyperlink ref="B36" location="'13'!A1" display="Объем и число фондов"/>
    <hyperlink ref="B43" location="'18'!A1" display="Объем и число фондов"/>
    <hyperlink ref="B50" location="'23'!A1" display="Объем и число фондов"/>
    <hyperlink ref="B22" location="'3'!A1" display="По отраслевым предпочтениям"/>
    <hyperlink ref="B23" location="'4'!A1" display="По регионам"/>
    <hyperlink ref="B24" location="'5'!A1" display="Источники капитала (с госкапиталом / Частные)"/>
    <hyperlink ref="B29" location="'8'!A1" display="По отраслевым предпочтениям"/>
    <hyperlink ref="B30" location="'9'!A1" display="По регионам"/>
    <hyperlink ref="B31" location="'10'!A1" display="Источники капитала (с госкапиталом / Частные)"/>
    <hyperlink ref="B32" location="'11'!A1" display="Корпоративные / Независимые"/>
    <hyperlink ref="B33" location="'12'!A1" display="Посевные / Не посевные"/>
    <hyperlink ref="B37" location="'14'!A1" display="По отраслевым предпочтениям"/>
    <hyperlink ref="B38" location="'15'!A1" display="По регионам"/>
    <hyperlink ref="B39" location="'16'!A1" display="Корпоративные / Независимые"/>
    <hyperlink ref="B40" location="'17'!A1" display="Посевные / Не посевные"/>
    <hyperlink ref="B44" location="'19'!A1" display="По отраслевым предпочтениям"/>
    <hyperlink ref="B45" location="'20'!A1" display="По регионам"/>
    <hyperlink ref="B46" location="'21'!A1" display="Источники капитала (с госкапиталом / Частные)"/>
    <hyperlink ref="B47" location="'22'!A1" display="Посевные / Не посевные"/>
    <hyperlink ref="B51" location="'24'!A1" display="По отраслевым предпочтениям"/>
    <hyperlink ref="B52" location="'25'!A1" display="По регионам"/>
    <hyperlink ref="B53" location="'26'!A1" display="Источники капитала (с госкапиталом / Частные)"/>
    <hyperlink ref="B54" location="'27'!A1" display="Корпоративные / Независимые"/>
    <hyperlink ref="B25" location="'6'!A1" display="Корпоративные / Независимые"/>
    <hyperlink ref="B61" location="'28'!A1" display="Объем и число инвестиций"/>
    <hyperlink ref="B62" location="'29'!A1" display="По отраслям"/>
    <hyperlink ref="B63" location="'30'!A1" display="По стадиям"/>
    <hyperlink ref="B64" location="'31'!A1" display="По регионам"/>
    <hyperlink ref="B70" location="'35'!A1" display="Объем и число инвестиций"/>
    <hyperlink ref="B71" location="'36'!A1" display="По отраслям"/>
    <hyperlink ref="B72" location="'37'!A1" display="По секторам"/>
    <hyperlink ref="B73" location="'38'!A1" display="По регионам"/>
    <hyperlink ref="B79" location="'42'!A1" display="Объем и число инвестиций"/>
    <hyperlink ref="B80" location="'43'!A1" display="По отраслям"/>
    <hyperlink ref="B81" location="'44'!A1" display="По стадиям"/>
    <hyperlink ref="B82" location="'45'!A1" display="По регионам"/>
    <hyperlink ref="B66" location="'33'!A1" display="Инвестиции с участием копроративыных фондов"/>
    <hyperlink ref="B67" location="'34'!A1" display="Инвестиции с участием посевных фондов"/>
    <hyperlink ref="B65" location="'32'!A1" display="Инвестиции с участием фондов с госкапиталом"/>
    <hyperlink ref="B74" location="'39'!A1" display="Инвестиции с участием фондов с госкапиталом"/>
    <hyperlink ref="B75" location="'40'!A1" display="Инвестиции с участием копроративыных фондов"/>
    <hyperlink ref="B76" location="'41'!A1" display="Инвестиции с участием посевных фондов"/>
    <hyperlink ref="B83" location="'46'!A1" display="Инвестиции с участием фондов с госкапиталом"/>
    <hyperlink ref="B84" location="'47'!A1" display="Инвестиции с участием копроративыных фондов"/>
    <hyperlink ref="B85" location="'48'!A1" display="Инвестиции с участием посевных фондов"/>
    <hyperlink ref="B88" location="'49'!A1" display="Объем и число инвестиций"/>
    <hyperlink ref="B89" location="'50'!A1" display="По отраслям"/>
    <hyperlink ref="B90" location="'51'!A1" display="По стадиям"/>
    <hyperlink ref="B91" location="'52'!A1" display="По регионам"/>
    <hyperlink ref="B94" location="'53'!A1" display="Объем и число инвестиций"/>
    <hyperlink ref="B95" location="'54'!A1" display="По отраслям"/>
    <hyperlink ref="B96" location="'55'!A1" display="По стадиям"/>
    <hyperlink ref="B97" location="'56'!A1" display="По регионам"/>
    <hyperlink ref="B100" location="'57'!A1" display="Объем и число инвестиций"/>
    <hyperlink ref="B101" location="'58'!A1" display="По отраслям"/>
    <hyperlink ref="B102" location="'59'!A1" display="По стадиям"/>
    <hyperlink ref="B103" location="'60'!A1" display="По регионам"/>
    <hyperlink ref="B110" location="'61'!A1" display="Объем и число выходов"/>
    <hyperlink ref="B111" location="'62'!A1" display="По способу выхода"/>
    <hyperlink ref="B112" location="'63'!A1" display="По отраслям"/>
    <hyperlink ref="B115" location="'64'!A1" display="Объем и число выходов"/>
    <hyperlink ref="B116" location="'65'!A1" display="По способу выхода"/>
    <hyperlink ref="B117" location="'66'!A1" display="По отраслям"/>
    <hyperlink ref="B120" location="'67'!A1" display="Объем и число выходов"/>
    <hyperlink ref="B121" location="'68'!A1" display="По способу выхода"/>
    <hyperlink ref="B122" location="'69'!A1" display="По отраслям"/>
    <hyperlink ref="B125" location="'70'!A1" display="Объем и число выходов"/>
    <hyperlink ref="B126" location="'71'!A1" display="По способу выхода"/>
    <hyperlink ref="B127" location="'72'!A1" display="По отраслям"/>
    <hyperlink ref="B130" location="'73'!A1" display="Объем и число выходов"/>
    <hyperlink ref="B131" location="'74'!A1" display="По способу выхода"/>
    <hyperlink ref="B132" location="'75'!A1" display="По отраслям"/>
    <hyperlink ref="B135" location="'76'!A1" display="Объем и число выходов"/>
    <hyperlink ref="B136" location="'77'!A1" display="По способу выхода"/>
    <hyperlink ref="B137" location="'78'!A1" display="По отраслям"/>
    <hyperlink ref="B21" location="'2'!A1" display="Объем и число фондов"/>
    <hyperlink ref="B10" r:id="rId1"/>
    <hyperlink ref="B12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250</v>
      </c>
    </row>
    <row r="4" spans="2:16">
      <c r="B4" t="s">
        <v>117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3122.3400000000006</v>
      </c>
      <c r="D6" s="51">
        <v>4048.7299999999996</v>
      </c>
      <c r="E6" s="51">
        <v>3849.2399999999989</v>
      </c>
      <c r="F6" s="51">
        <v>3526.6069999999991</v>
      </c>
      <c r="G6" s="51">
        <v>3499.5839999999994</v>
      </c>
      <c r="H6" s="51">
        <v>3644.6239999999998</v>
      </c>
      <c r="J6" s="24" t="s">
        <v>17</v>
      </c>
      <c r="K6" s="53">
        <v>0.83918531021211173</v>
      </c>
      <c r="L6" s="53">
        <v>0.87355952316737695</v>
      </c>
      <c r="M6" s="53">
        <v>0.88263862455458075</v>
      </c>
      <c r="N6" s="53">
        <v>0.91627622506168727</v>
      </c>
      <c r="O6" s="53">
        <v>0.96297684370761549</v>
      </c>
      <c r="P6" s="53">
        <v>0.96439774754833807</v>
      </c>
    </row>
    <row r="7" spans="2:16">
      <c r="B7" s="24" t="s">
        <v>19</v>
      </c>
      <c r="C7" s="51">
        <v>78.249999999999986</v>
      </c>
      <c r="D7" s="51">
        <v>102.6</v>
      </c>
      <c r="E7" s="51">
        <v>89.259999999999991</v>
      </c>
      <c r="F7" s="51">
        <v>85.57</v>
      </c>
      <c r="G7" s="51">
        <v>25.52</v>
      </c>
      <c r="H7" s="51">
        <v>25.52</v>
      </c>
      <c r="J7" s="24" t="s">
        <v>19</v>
      </c>
      <c r="K7" s="53">
        <v>2.1031101841598839E-2</v>
      </c>
      <c r="L7" s="53">
        <v>2.2137116349317656E-2</v>
      </c>
      <c r="M7" s="53">
        <v>2.046750102039413E-2</v>
      </c>
      <c r="N7" s="53">
        <v>2.223263226623454E-2</v>
      </c>
      <c r="O7" s="53">
        <v>7.0223115237177764E-3</v>
      </c>
      <c r="P7" s="53">
        <v>6.7528037233562611E-3</v>
      </c>
    </row>
    <row r="8" spans="2:16">
      <c r="B8" s="24" t="s">
        <v>21</v>
      </c>
      <c r="C8" s="51">
        <v>358.27</v>
      </c>
      <c r="D8" s="51">
        <v>340.29</v>
      </c>
      <c r="E8" s="51">
        <v>292.79000000000002</v>
      </c>
      <c r="F8" s="51">
        <v>170.01</v>
      </c>
      <c r="G8" s="51">
        <v>92.100000000000009</v>
      </c>
      <c r="H8" s="51">
        <v>92.100000000000009</v>
      </c>
      <c r="J8" s="24" t="s">
        <v>21</v>
      </c>
      <c r="K8" s="53">
        <v>9.6291538105937602E-2</v>
      </c>
      <c r="L8" s="53">
        <v>7.3421435891903572E-2</v>
      </c>
      <c r="M8" s="53">
        <v>6.7137347342159967E-2</v>
      </c>
      <c r="N8" s="53">
        <v>4.4171670113153372E-2</v>
      </c>
      <c r="O8" s="53">
        <v>2.5343060005266742E-2</v>
      </c>
      <c r="P8" s="53">
        <v>2.4370424095654847E-2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7.2029844007009455E-3</v>
      </c>
      <c r="L9" s="53">
        <v>5.6097955661038902E-3</v>
      </c>
      <c r="M9" s="53">
        <v>5.3060494466941541E-3</v>
      </c>
      <c r="N9" s="53">
        <v>3.546516658105662E-3</v>
      </c>
      <c r="O9" s="53">
        <v>0</v>
      </c>
      <c r="P9" s="53">
        <v>0</v>
      </c>
    </row>
    <row r="10" spans="2:16">
      <c r="B10" s="24" t="s">
        <v>31</v>
      </c>
      <c r="C10" s="51">
        <v>13.8</v>
      </c>
      <c r="D10" s="51">
        <v>13.8</v>
      </c>
      <c r="E10" s="51">
        <v>13.8</v>
      </c>
      <c r="F10" s="51">
        <v>0</v>
      </c>
      <c r="G10" s="51">
        <v>0</v>
      </c>
      <c r="H10" s="51">
        <v>0</v>
      </c>
      <c r="J10" s="24" t="s">
        <v>31</v>
      </c>
      <c r="K10" s="53">
        <v>3.7089994302116811E-3</v>
      </c>
      <c r="L10" s="53">
        <v>2.9775068773936035E-3</v>
      </c>
      <c r="M10" s="53">
        <v>3.1643682957813021E-3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22.75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6.02</v>
      </c>
      <c r="J11" s="24" t="s">
        <v>23</v>
      </c>
      <c r="K11" s="53">
        <v>6.1144736983562136E-3</v>
      </c>
      <c r="L11" s="53">
        <v>1.6872538971897085E-3</v>
      </c>
      <c r="M11" s="53">
        <v>2.5590108826753139E-3</v>
      </c>
      <c r="N11" s="53">
        <v>1.7173974439617895E-3</v>
      </c>
      <c r="O11" s="53">
        <v>1.6565170600619519E-3</v>
      </c>
      <c r="P11" s="53">
        <v>1.5929419441459518E-3</v>
      </c>
    </row>
    <row r="12" spans="2:16">
      <c r="B12" s="24" t="s">
        <v>24</v>
      </c>
      <c r="C12" s="51">
        <v>90.97</v>
      </c>
      <c r="D12" s="51">
        <v>88.23</v>
      </c>
      <c r="E12" s="51">
        <v>75.189999999999984</v>
      </c>
      <c r="F12" s="51">
        <v>42.360000000000007</v>
      </c>
      <c r="G12" s="51">
        <v>7.2200000000000006</v>
      </c>
      <c r="H12" s="51">
        <v>7.2200000000000006</v>
      </c>
      <c r="J12" s="24" t="s">
        <v>24</v>
      </c>
      <c r="K12" s="53">
        <v>2.4449831751185262E-2</v>
      </c>
      <c r="L12" s="53">
        <v>1.9036625492205625E-2</v>
      </c>
      <c r="M12" s="53">
        <v>1.7241221170999712E-2</v>
      </c>
      <c r="N12" s="53">
        <v>1.1005893453286144E-2</v>
      </c>
      <c r="O12" s="53">
        <v>1.9867197962869262E-3</v>
      </c>
      <c r="P12" s="53">
        <v>1.9104718997896633E-3</v>
      </c>
    </row>
    <row r="13" spans="2:16">
      <c r="B13" s="24" t="s">
        <v>33</v>
      </c>
      <c r="C13" s="51">
        <v>7.5</v>
      </c>
      <c r="D13" s="51">
        <v>7.28</v>
      </c>
      <c r="E13" s="51">
        <v>6.48</v>
      </c>
      <c r="F13" s="51">
        <v>4.04</v>
      </c>
      <c r="G13" s="51">
        <v>3.6869999999999994</v>
      </c>
      <c r="H13" s="51">
        <v>3.6869999999999994</v>
      </c>
      <c r="J13" s="24" t="s">
        <v>33</v>
      </c>
      <c r="K13" s="53">
        <v>2.0157605598976527E-3</v>
      </c>
      <c r="L13" s="53">
        <v>1.5707427585090893E-3</v>
      </c>
      <c r="M13" s="53">
        <v>1.4858772867146985E-3</v>
      </c>
      <c r="N13" s="53">
        <v>1.0496650035711995E-3</v>
      </c>
      <c r="O13" s="53">
        <v>1.0145479070512318E-3</v>
      </c>
      <c r="P13" s="53">
        <v>9.7561078871530294E-4</v>
      </c>
    </row>
    <row r="14" spans="2:16">
      <c r="B14" s="1" t="s">
        <v>116</v>
      </c>
      <c r="C14" s="54" t="s">
        <v>287</v>
      </c>
      <c r="D14" s="54" t="s">
        <v>288</v>
      </c>
      <c r="E14" s="54" t="s">
        <v>289</v>
      </c>
      <c r="F14" s="54" t="s">
        <v>290</v>
      </c>
      <c r="G14" s="54" t="s">
        <v>291</v>
      </c>
      <c r="H14" s="54" t="s">
        <v>292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3</v>
      </c>
      <c r="H15" s="38">
        <v>57.77</v>
      </c>
      <c r="J15" s="1"/>
      <c r="K15" s="28"/>
      <c r="L15" s="28"/>
      <c r="M15" s="28"/>
      <c r="N15" s="28"/>
      <c r="O15" s="28"/>
      <c r="P15" s="28"/>
    </row>
    <row r="36" spans="2:16">
      <c r="B36" t="s">
        <v>122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52" t="s">
        <v>245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52" t="s">
        <v>245</v>
      </c>
    </row>
    <row r="38" spans="2:16">
      <c r="B38" s="24" t="s">
        <v>17</v>
      </c>
      <c r="C38" s="51">
        <v>102</v>
      </c>
      <c r="D38" s="51">
        <v>133</v>
      </c>
      <c r="E38" s="51">
        <v>140</v>
      </c>
      <c r="F38" s="51">
        <v>150</v>
      </c>
      <c r="G38" s="51">
        <v>151</v>
      </c>
      <c r="H38" s="51">
        <v>153</v>
      </c>
      <c r="J38" s="24" t="s">
        <v>17</v>
      </c>
      <c r="K38" s="53">
        <v>0.74452554744525545</v>
      </c>
      <c r="L38" s="53">
        <v>0.8012048192771084</v>
      </c>
      <c r="M38" s="53">
        <v>0.79096045197740117</v>
      </c>
      <c r="N38" s="53">
        <v>0.81081081081081086</v>
      </c>
      <c r="O38" s="53">
        <v>0.848314606741573</v>
      </c>
      <c r="P38" s="53">
        <v>0.85</v>
      </c>
    </row>
    <row r="39" spans="2:16">
      <c r="B39" s="24" t="s">
        <v>19</v>
      </c>
      <c r="C39" s="51">
        <v>7</v>
      </c>
      <c r="D39" s="51">
        <v>7</v>
      </c>
      <c r="E39" s="51">
        <v>7</v>
      </c>
      <c r="F39" s="51">
        <v>6</v>
      </c>
      <c r="G39" s="51">
        <v>3</v>
      </c>
      <c r="H39" s="51">
        <v>3</v>
      </c>
      <c r="J39" s="24" t="s">
        <v>19</v>
      </c>
      <c r="K39" s="53">
        <v>5.1094890510948905E-2</v>
      </c>
      <c r="L39" s="53">
        <v>4.2168674698795178E-2</v>
      </c>
      <c r="M39" s="53">
        <v>3.954802259887006E-2</v>
      </c>
      <c r="N39" s="53">
        <v>3.2432432432432434E-2</v>
      </c>
      <c r="O39" s="53">
        <v>1.6853932584269662E-2</v>
      </c>
      <c r="P39" s="53">
        <v>1.6666666666666666E-2</v>
      </c>
    </row>
    <row r="40" spans="2:16">
      <c r="B40" s="24" t="s">
        <v>21</v>
      </c>
      <c r="C40" s="51">
        <v>15</v>
      </c>
      <c r="D40" s="51">
        <v>15</v>
      </c>
      <c r="E40" s="51">
        <v>16</v>
      </c>
      <c r="F40" s="51">
        <v>15</v>
      </c>
      <c r="G40" s="51">
        <v>14</v>
      </c>
      <c r="H40" s="51">
        <v>14</v>
      </c>
      <c r="J40" s="24" t="s">
        <v>21</v>
      </c>
      <c r="K40" s="53">
        <v>0.10948905109489052</v>
      </c>
      <c r="L40" s="53">
        <v>9.036144578313253E-2</v>
      </c>
      <c r="M40" s="53">
        <v>9.03954802259887E-2</v>
      </c>
      <c r="N40" s="53">
        <v>8.1081081081081086E-2</v>
      </c>
      <c r="O40" s="53">
        <v>7.8651685393258425E-2</v>
      </c>
      <c r="P40" s="53">
        <v>7.7777777777777779E-2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7.2992700729927005E-3</v>
      </c>
      <c r="L41" s="53">
        <v>6.024096385542169E-3</v>
      </c>
      <c r="M41" s="53">
        <v>5.6497175141242938E-3</v>
      </c>
      <c r="N41" s="53">
        <v>5.4054054054054057E-3</v>
      </c>
      <c r="O41" s="53">
        <v>0</v>
      </c>
      <c r="P41" s="53">
        <v>0</v>
      </c>
    </row>
    <row r="42" spans="2:16">
      <c r="B42" s="24" t="s">
        <v>31</v>
      </c>
      <c r="C42" s="51">
        <v>2</v>
      </c>
      <c r="D42" s="51">
        <v>2</v>
      </c>
      <c r="E42" s="51">
        <v>2</v>
      </c>
      <c r="F42" s="51">
        <v>1</v>
      </c>
      <c r="G42" s="51">
        <v>1</v>
      </c>
      <c r="H42" s="51">
        <v>1</v>
      </c>
      <c r="J42" s="24" t="s">
        <v>31</v>
      </c>
      <c r="K42" s="53">
        <v>1.4598540145985401E-2</v>
      </c>
      <c r="L42" s="53">
        <v>1.2048192771084338E-2</v>
      </c>
      <c r="M42" s="53">
        <v>1.1299435028248588E-2</v>
      </c>
      <c r="N42" s="53">
        <v>5.4054054054054057E-3</v>
      </c>
      <c r="O42" s="53">
        <v>5.6179775280898875E-3</v>
      </c>
      <c r="P42" s="53">
        <v>5.5555555555555558E-3</v>
      </c>
    </row>
    <row r="43" spans="2:16">
      <c r="B43" s="24" t="s">
        <v>23</v>
      </c>
      <c r="C43" s="51">
        <v>3</v>
      </c>
      <c r="D43" s="51">
        <v>1</v>
      </c>
      <c r="E43" s="51">
        <v>3</v>
      </c>
      <c r="F43" s="51">
        <v>2</v>
      </c>
      <c r="G43" s="51">
        <v>2</v>
      </c>
      <c r="H43" s="51">
        <v>2</v>
      </c>
      <c r="J43" s="24" t="s">
        <v>23</v>
      </c>
      <c r="K43" s="53">
        <v>2.1897810218978103E-2</v>
      </c>
      <c r="L43" s="53">
        <v>6.024096385542169E-3</v>
      </c>
      <c r="M43" s="53">
        <v>1.6949152542372881E-2</v>
      </c>
      <c r="N43" s="53">
        <v>1.0810810810810811E-2</v>
      </c>
      <c r="O43" s="53">
        <v>1.1235955056179775E-2</v>
      </c>
      <c r="P43" s="53">
        <v>1.1111111111111112E-2</v>
      </c>
    </row>
    <row r="44" spans="2:16">
      <c r="B44" s="24" t="s">
        <v>24</v>
      </c>
      <c r="C44" s="51">
        <v>6</v>
      </c>
      <c r="D44" s="51">
        <v>6</v>
      </c>
      <c r="E44" s="51">
        <v>7</v>
      </c>
      <c r="F44" s="51">
        <v>6</v>
      </c>
      <c r="G44" s="51">
        <v>3</v>
      </c>
      <c r="H44" s="51">
        <v>3</v>
      </c>
      <c r="J44" s="24" t="s">
        <v>24</v>
      </c>
      <c r="K44" s="53">
        <v>4.3795620437956206E-2</v>
      </c>
      <c r="L44" s="53">
        <v>3.614457831325301E-2</v>
      </c>
      <c r="M44" s="53">
        <v>3.954802259887006E-2</v>
      </c>
      <c r="N44" s="53">
        <v>3.2432432432432434E-2</v>
      </c>
      <c r="O44" s="53">
        <v>1.6853932584269662E-2</v>
      </c>
      <c r="P44" s="53">
        <v>1.6666666666666666E-2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4</v>
      </c>
      <c r="G45" s="51">
        <v>4</v>
      </c>
      <c r="H45" s="51">
        <v>4</v>
      </c>
      <c r="J45" s="24" t="s">
        <v>33</v>
      </c>
      <c r="K45" s="53">
        <v>7.2992700729927005E-3</v>
      </c>
      <c r="L45" s="53">
        <v>6.024096385542169E-3</v>
      </c>
      <c r="M45" s="53">
        <v>5.6497175141242938E-3</v>
      </c>
      <c r="N45" s="53">
        <v>2.1621621621621623E-2</v>
      </c>
      <c r="O45" s="53">
        <v>2.247191011235955E-2</v>
      </c>
      <c r="P45" s="53">
        <v>2.2222222222222223E-2</v>
      </c>
    </row>
    <row r="46" spans="2:16">
      <c r="B46" s="1" t="s">
        <v>116</v>
      </c>
      <c r="C46" s="54" t="s">
        <v>281</v>
      </c>
      <c r="D46" s="54" t="s">
        <v>282</v>
      </c>
      <c r="E46" s="54" t="s">
        <v>283</v>
      </c>
      <c r="F46" s="54" t="s">
        <v>284</v>
      </c>
      <c r="G46" s="54" t="s">
        <v>293</v>
      </c>
      <c r="H46" s="54" t="s">
        <v>285</v>
      </c>
      <c r="J46" s="1" t="s">
        <v>116</v>
      </c>
      <c r="K46" s="55" t="s">
        <v>273</v>
      </c>
      <c r="L46" s="55" t="s">
        <v>273</v>
      </c>
      <c r="M46" s="55" t="s">
        <v>273</v>
      </c>
      <c r="N46" s="55" t="s">
        <v>273</v>
      </c>
      <c r="O46" s="55" t="s">
        <v>273</v>
      </c>
      <c r="P46" s="55" t="s">
        <v>273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3</v>
      </c>
      <c r="H47" s="38">
        <v>7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916" priority="4">
      <formula>ISERROR(C5)</formula>
    </cfRule>
  </conditionalFormatting>
  <conditionalFormatting sqref="C37:H37">
    <cfRule type="containsErrors" dxfId="4915" priority="3">
      <formula>ISERROR(C37)</formula>
    </cfRule>
  </conditionalFormatting>
  <conditionalFormatting sqref="K5:P5">
    <cfRule type="containsErrors" dxfId="4914" priority="2">
      <formula>ISERROR(K5)</formula>
    </cfRule>
  </conditionalFormatting>
  <conditionalFormatting sqref="K37:P37">
    <cfRule type="containsErrors" dxfId="4913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127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9" t="s">
        <v>12</v>
      </c>
      <c r="C5" s="51">
        <v>1658.7899999999995</v>
      </c>
      <c r="D5" s="51">
        <v>1740.3399999999997</v>
      </c>
      <c r="E5" s="51">
        <v>1538.9400000000003</v>
      </c>
      <c r="F5" s="51">
        <v>1074.287</v>
      </c>
      <c r="G5" s="51">
        <v>894.04</v>
      </c>
      <c r="H5" s="51">
        <v>938.68</v>
      </c>
      <c r="J5" s="29" t="s">
        <v>12</v>
      </c>
      <c r="K5" s="53">
        <v>0.44582979455368366</v>
      </c>
      <c r="L5" s="53">
        <v>0.37549813905820156</v>
      </c>
      <c r="M5" s="53">
        <v>0.35288209747171567</v>
      </c>
      <c r="N5" s="53">
        <v>0.27911917517116175</v>
      </c>
      <c r="O5" s="53">
        <v>0.24580912812873668</v>
      </c>
      <c r="P5" s="53">
        <v>0.24464280269099792</v>
      </c>
    </row>
    <row r="6" spans="2:16">
      <c r="B6" s="24" t="s">
        <v>13</v>
      </c>
      <c r="C6" s="51">
        <v>2061.89</v>
      </c>
      <c r="D6" s="51">
        <v>2894.41</v>
      </c>
      <c r="E6" s="51">
        <v>2822.119999999999</v>
      </c>
      <c r="F6" s="51">
        <v>2774.559999999999</v>
      </c>
      <c r="G6" s="51">
        <v>2743.0909999999994</v>
      </c>
      <c r="H6" s="51">
        <v>2898.2609999999991</v>
      </c>
      <c r="J6" s="24" t="s">
        <v>13</v>
      </c>
      <c r="K6" s="53">
        <v>0.55417020544631634</v>
      </c>
      <c r="L6" s="53">
        <v>0.62450186094179838</v>
      </c>
      <c r="M6" s="53">
        <v>0.64711790252828427</v>
      </c>
      <c r="N6" s="53">
        <v>0.72088082482883831</v>
      </c>
      <c r="O6" s="53">
        <v>0.75419087187126332</v>
      </c>
      <c r="P6" s="53">
        <v>0.75535719730900208</v>
      </c>
    </row>
    <row r="7" spans="2:16">
      <c r="B7" s="30" t="s">
        <v>116</v>
      </c>
      <c r="C7" s="54" t="s">
        <v>287</v>
      </c>
      <c r="D7" s="54" t="s">
        <v>288</v>
      </c>
      <c r="E7" s="54" t="s">
        <v>289</v>
      </c>
      <c r="F7" s="54" t="s">
        <v>290</v>
      </c>
      <c r="G7" s="54" t="s">
        <v>294</v>
      </c>
      <c r="H7" s="54" t="s">
        <v>295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9" t="s">
        <v>12</v>
      </c>
      <c r="C27" s="56">
        <v>46</v>
      </c>
      <c r="D27" s="56">
        <v>49</v>
      </c>
      <c r="E27" s="56">
        <v>52</v>
      </c>
      <c r="F27" s="56">
        <v>57</v>
      </c>
      <c r="G27" s="56">
        <v>53</v>
      </c>
      <c r="H27" s="56">
        <v>55</v>
      </c>
      <c r="J27" s="29" t="s">
        <v>12</v>
      </c>
      <c r="K27" s="53">
        <v>0.33576642335766421</v>
      </c>
      <c r="L27" s="53">
        <v>0.29518072289156627</v>
      </c>
      <c r="M27" s="53">
        <v>0.29378531073446329</v>
      </c>
      <c r="N27" s="53">
        <v>0.30810810810810813</v>
      </c>
      <c r="O27" s="53">
        <v>0.29281767955801102</v>
      </c>
      <c r="P27" s="53">
        <v>0.29411764705882354</v>
      </c>
    </row>
    <row r="28" spans="2:16">
      <c r="B28" s="24" t="s">
        <v>13</v>
      </c>
      <c r="C28" s="56">
        <v>91</v>
      </c>
      <c r="D28" s="56">
        <v>117</v>
      </c>
      <c r="E28" s="56">
        <v>125</v>
      </c>
      <c r="F28" s="56">
        <v>128</v>
      </c>
      <c r="G28" s="56">
        <v>128</v>
      </c>
      <c r="H28" s="56">
        <v>132</v>
      </c>
      <c r="J28" s="24" t="s">
        <v>13</v>
      </c>
      <c r="K28" s="53">
        <v>0.66423357664233573</v>
      </c>
      <c r="L28" s="53">
        <v>0.70481927710843373</v>
      </c>
      <c r="M28" s="53">
        <v>0.70621468926553677</v>
      </c>
      <c r="N28" s="53">
        <v>0.69189189189189193</v>
      </c>
      <c r="O28" s="53">
        <v>0.70718232044198892</v>
      </c>
      <c r="P28" s="53">
        <v>0.70588235294117652</v>
      </c>
    </row>
    <row r="29" spans="2:16">
      <c r="B29" s="30" t="s">
        <v>116</v>
      </c>
      <c r="C29" s="57" t="s">
        <v>281</v>
      </c>
      <c r="D29" s="57" t="s">
        <v>282</v>
      </c>
      <c r="E29" s="57" t="s">
        <v>283</v>
      </c>
      <c r="F29" s="57" t="s">
        <v>284</v>
      </c>
      <c r="G29" s="57" t="s">
        <v>296</v>
      </c>
      <c r="H29" s="57" t="s">
        <v>297</v>
      </c>
      <c r="J29" s="3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876" priority="11">
      <formula>ISERROR(B4)</formula>
    </cfRule>
  </conditionalFormatting>
  <conditionalFormatting sqref="C4:H4">
    <cfRule type="containsErrors" dxfId="4875" priority="10">
      <formula>ISERROR(C4)</formula>
    </cfRule>
  </conditionalFormatting>
  <conditionalFormatting sqref="B26:B28">
    <cfRule type="containsErrors" dxfId="4874" priority="9">
      <formula>ISERROR(B26)</formula>
    </cfRule>
  </conditionalFormatting>
  <conditionalFormatting sqref="C26:H26">
    <cfRule type="containsErrors" dxfId="4873" priority="8">
      <formula>ISERROR(C26)</formula>
    </cfRule>
  </conditionalFormatting>
  <conditionalFormatting sqref="J4:J6">
    <cfRule type="containsErrors" dxfId="4872" priority="7">
      <formula>ISERROR(J4)</formula>
    </cfRule>
  </conditionalFormatting>
  <conditionalFormatting sqref="K4:P4">
    <cfRule type="containsErrors" dxfId="4871" priority="6">
      <formula>ISERROR(K4)</formula>
    </cfRule>
  </conditionalFormatting>
  <conditionalFormatting sqref="J26:J28">
    <cfRule type="containsErrors" dxfId="4870" priority="5">
      <formula>ISERROR(J26)</formula>
    </cfRule>
  </conditionalFormatting>
  <conditionalFormatting sqref="K26:P26">
    <cfRule type="containsErrors" dxfId="4869" priority="4">
      <formula>ISERROR(K26)</formula>
    </cfRule>
  </conditionalFormatting>
  <conditionalFormatting sqref="J5:J6">
    <cfRule type="containsErrors" dxfId="4868" priority="3">
      <formula>ISERROR(J5)</formula>
    </cfRule>
  </conditionalFormatting>
  <conditionalFormatting sqref="J27:J28">
    <cfRule type="containsErrors" dxfId="4867" priority="2">
      <formula>ISERROR(J27)</formula>
    </cfRule>
  </conditionalFormatting>
  <conditionalFormatting sqref="B27:B28">
    <cfRule type="containsErrors" dxfId="4866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34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126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15</v>
      </c>
      <c r="C5" s="51">
        <v>483.45</v>
      </c>
      <c r="D5" s="51">
        <v>448.33</v>
      </c>
      <c r="E5" s="51">
        <v>434.66999999999996</v>
      </c>
      <c r="F5" s="51">
        <v>421.07</v>
      </c>
      <c r="G5" s="51">
        <v>412.96999999999997</v>
      </c>
      <c r="H5" s="51">
        <v>543.37</v>
      </c>
      <c r="J5" s="24" t="s">
        <v>15</v>
      </c>
      <c r="K5" s="53">
        <v>0.12993592569100273</v>
      </c>
      <c r="L5" s="53">
        <v>9.6732294082744516E-2</v>
      </c>
      <c r="M5" s="53">
        <v>9.9670722255598435E-2</v>
      </c>
      <c r="N5" s="53">
        <v>0.10940159481527846</v>
      </c>
      <c r="O5" s="53">
        <v>0.11354278963281773</v>
      </c>
      <c r="P5" s="53">
        <v>0.14161541707313197</v>
      </c>
    </row>
    <row r="6" spans="2:16">
      <c r="B6" s="24" t="s">
        <v>11</v>
      </c>
      <c r="C6" s="51">
        <v>3237.23</v>
      </c>
      <c r="D6" s="51">
        <v>4186.4199999999983</v>
      </c>
      <c r="E6" s="51">
        <v>3926.389999999999</v>
      </c>
      <c r="F6" s="51">
        <v>3427.7769999999991</v>
      </c>
      <c r="G6" s="51">
        <v>3224.1610000000001</v>
      </c>
      <c r="H6" s="51">
        <v>3293.5709999999999</v>
      </c>
      <c r="J6" s="24" t="s">
        <v>11</v>
      </c>
      <c r="K6" s="53">
        <v>0.87006407430899735</v>
      </c>
      <c r="L6" s="53">
        <v>0.90326770591725547</v>
      </c>
      <c r="M6" s="53">
        <v>0.90032927774440163</v>
      </c>
      <c r="N6" s="53">
        <v>0.89059840518472144</v>
      </c>
      <c r="O6" s="53">
        <v>0.88645721036718228</v>
      </c>
      <c r="P6" s="53">
        <v>0.85838458292686803</v>
      </c>
    </row>
    <row r="7" spans="2:16">
      <c r="B7" s="30" t="s">
        <v>116</v>
      </c>
      <c r="C7" s="54" t="s">
        <v>287</v>
      </c>
      <c r="D7" s="54" t="s">
        <v>288</v>
      </c>
      <c r="E7" s="54" t="s">
        <v>289</v>
      </c>
      <c r="F7" s="54" t="s">
        <v>290</v>
      </c>
      <c r="G7" s="54" t="s">
        <v>294</v>
      </c>
      <c r="H7" s="54" t="s">
        <v>295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52" t="s">
        <v>245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52" t="s">
        <v>245</v>
      </c>
    </row>
    <row r="28" spans="2:16">
      <c r="B28" s="24" t="s">
        <v>15</v>
      </c>
      <c r="C28" s="56">
        <v>18</v>
      </c>
      <c r="D28" s="56">
        <v>23</v>
      </c>
      <c r="E28" s="56">
        <v>22</v>
      </c>
      <c r="F28" s="56">
        <v>19</v>
      </c>
      <c r="G28" s="56">
        <v>17</v>
      </c>
      <c r="H28" s="56">
        <v>18</v>
      </c>
      <c r="J28" s="24" t="s">
        <v>15</v>
      </c>
      <c r="K28" s="53">
        <v>0.13138686131386862</v>
      </c>
      <c r="L28" s="53">
        <v>0.13855421686746988</v>
      </c>
      <c r="M28" s="53">
        <v>0.12429378531073447</v>
      </c>
      <c r="N28" s="53">
        <v>0.10270270270270271</v>
      </c>
      <c r="O28" s="53">
        <v>9.3922651933701654E-2</v>
      </c>
      <c r="P28" s="53">
        <v>9.6256684491978606E-2</v>
      </c>
    </row>
    <row r="29" spans="2:16">
      <c r="B29" s="24" t="s">
        <v>11</v>
      </c>
      <c r="C29" s="56">
        <v>119</v>
      </c>
      <c r="D29" s="56">
        <v>143</v>
      </c>
      <c r="E29" s="56">
        <v>155</v>
      </c>
      <c r="F29" s="56">
        <v>166</v>
      </c>
      <c r="G29" s="56">
        <v>164</v>
      </c>
      <c r="H29" s="56">
        <v>169</v>
      </c>
      <c r="J29" s="24" t="s">
        <v>11</v>
      </c>
      <c r="K29" s="53">
        <v>0.86861313868613144</v>
      </c>
      <c r="L29" s="53">
        <v>0.86144578313253017</v>
      </c>
      <c r="M29" s="53">
        <v>0.87570621468926557</v>
      </c>
      <c r="N29" s="53">
        <v>0.89729729729729735</v>
      </c>
      <c r="O29" s="53">
        <v>0.90607734806629836</v>
      </c>
      <c r="P29" s="53">
        <v>0.90374331550802134</v>
      </c>
    </row>
    <row r="30" spans="2:16">
      <c r="B30" s="30" t="s">
        <v>116</v>
      </c>
      <c r="C30" s="57" t="s">
        <v>281</v>
      </c>
      <c r="D30" s="57" t="s">
        <v>282</v>
      </c>
      <c r="E30" s="57" t="s">
        <v>283</v>
      </c>
      <c r="F30" s="57" t="s">
        <v>284</v>
      </c>
      <c r="G30" s="57" t="s">
        <v>296</v>
      </c>
      <c r="H30" s="57" t="s">
        <v>297</v>
      </c>
      <c r="J30" s="30" t="s">
        <v>116</v>
      </c>
      <c r="K30" s="55" t="s">
        <v>273</v>
      </c>
      <c r="L30" s="55" t="s">
        <v>273</v>
      </c>
      <c r="M30" s="55" t="s">
        <v>273</v>
      </c>
      <c r="N30" s="55" t="s">
        <v>273</v>
      </c>
      <c r="O30" s="55" t="s">
        <v>273</v>
      </c>
      <c r="P30" s="55" t="s">
        <v>273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829" priority="15">
      <formula>ISERROR(B4)</formula>
    </cfRule>
  </conditionalFormatting>
  <conditionalFormatting sqref="C4:H4">
    <cfRule type="containsErrors" dxfId="4828" priority="14">
      <formula>ISERROR(C4)</formula>
    </cfRule>
  </conditionalFormatting>
  <conditionalFormatting sqref="B27:B29">
    <cfRule type="containsErrors" dxfId="4827" priority="13">
      <formula>ISERROR(B27)</formula>
    </cfRule>
  </conditionalFormatting>
  <conditionalFormatting sqref="C27:H27">
    <cfRule type="containsErrors" dxfId="4826" priority="12">
      <formula>ISERROR(C27)</formula>
    </cfRule>
  </conditionalFormatting>
  <conditionalFormatting sqref="J4:J6">
    <cfRule type="containsErrors" dxfId="4825" priority="11">
      <formula>ISERROR(J4)</formula>
    </cfRule>
  </conditionalFormatting>
  <conditionalFormatting sqref="K4:P4">
    <cfRule type="containsErrors" dxfId="4824" priority="10">
      <formula>ISERROR(K4)</formula>
    </cfRule>
  </conditionalFormatting>
  <conditionalFormatting sqref="J27:J29">
    <cfRule type="containsErrors" dxfId="4823" priority="9">
      <formula>ISERROR(J27)</formula>
    </cfRule>
  </conditionalFormatting>
  <conditionalFormatting sqref="K27:P27">
    <cfRule type="containsErrors" dxfId="4822" priority="8">
      <formula>ISERROR(K27)</formula>
    </cfRule>
  </conditionalFormatting>
  <conditionalFormatting sqref="J5:J6">
    <cfRule type="containsErrors" dxfId="4821" priority="7">
      <formula>ISERROR(J5)</formula>
    </cfRule>
  </conditionalFormatting>
  <conditionalFormatting sqref="J28:J29">
    <cfRule type="containsErrors" dxfId="4820" priority="6">
      <formula>ISERROR(J28)</formula>
    </cfRule>
  </conditionalFormatting>
  <conditionalFormatting sqref="B28:B29">
    <cfRule type="containsErrors" dxfId="4819" priority="5">
      <formula>ISERROR(B28)</formula>
    </cfRule>
  </conditionalFormatting>
  <conditionalFormatting sqref="B5:B6">
    <cfRule type="containsErrors" dxfId="4818" priority="4">
      <formula>ISERROR(B5)</formula>
    </cfRule>
  </conditionalFormatting>
  <conditionalFormatting sqref="J5:J6">
    <cfRule type="containsErrors" dxfId="4817" priority="3">
      <formula>ISERROR(J5)</formula>
    </cfRule>
  </conditionalFormatting>
  <conditionalFormatting sqref="J28:J29">
    <cfRule type="containsErrors" dxfId="4816" priority="2">
      <formula>ISERROR(J28)</formula>
    </cfRule>
  </conditionalFormatting>
  <conditionalFormatting sqref="B28:B29">
    <cfRule type="containsErrors" dxfId="4815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5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265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405.75000000000006</v>
      </c>
      <c r="H5" s="51">
        <v>405.95000000000005</v>
      </c>
      <c r="J5" s="24" t="s">
        <v>9</v>
      </c>
      <c r="K5" s="53">
        <v>6.9385166152423738E-2</v>
      </c>
      <c r="L5" s="53">
        <v>0.10742326986353092</v>
      </c>
      <c r="M5" s="53">
        <v>0.12295175943463289</v>
      </c>
      <c r="N5" s="53">
        <v>0.10968401705757598</v>
      </c>
      <c r="O5" s="53">
        <v>0.11155770853455653</v>
      </c>
      <c r="P5" s="53">
        <v>0.10580042799719883</v>
      </c>
    </row>
    <row r="6" spans="2:16">
      <c r="B6" s="24" t="s">
        <v>10</v>
      </c>
      <c r="C6" s="51">
        <v>3462.52</v>
      </c>
      <c r="D6" s="51">
        <v>4136.87</v>
      </c>
      <c r="E6" s="51">
        <v>3824.8599999999997</v>
      </c>
      <c r="F6" s="51">
        <v>3426.6899999999978</v>
      </c>
      <c r="G6" s="51">
        <v>3231.3809999999994</v>
      </c>
      <c r="H6" s="51">
        <v>3430.991</v>
      </c>
      <c r="J6" s="24" t="s">
        <v>10</v>
      </c>
      <c r="K6" s="53">
        <v>0.93061483384757626</v>
      </c>
      <c r="L6" s="53">
        <v>0.89257673013646899</v>
      </c>
      <c r="M6" s="53">
        <v>0.87704824056536712</v>
      </c>
      <c r="N6" s="53">
        <v>0.89031598294242398</v>
      </c>
      <c r="O6" s="53">
        <v>0.88844229146544351</v>
      </c>
      <c r="P6" s="53">
        <v>0.8941995720028012</v>
      </c>
    </row>
    <row r="7" spans="2:16">
      <c r="B7" s="30" t="s">
        <v>116</v>
      </c>
      <c r="C7" s="54" t="s">
        <v>287</v>
      </c>
      <c r="D7" s="54" t="s">
        <v>288</v>
      </c>
      <c r="E7" s="54" t="s">
        <v>289</v>
      </c>
      <c r="F7" s="54" t="s">
        <v>290</v>
      </c>
      <c r="G7" s="54" t="s">
        <v>294</v>
      </c>
      <c r="H7" s="54" t="s">
        <v>295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35</v>
      </c>
      <c r="H27" s="56">
        <v>35</v>
      </c>
      <c r="J27" s="24" t="s">
        <v>9</v>
      </c>
      <c r="K27" s="53">
        <v>0.15328467153284672</v>
      </c>
      <c r="L27" s="53">
        <v>0.16867469879518071</v>
      </c>
      <c r="M27" s="53">
        <v>0.20338983050847459</v>
      </c>
      <c r="N27" s="53">
        <v>0.1891891891891892</v>
      </c>
      <c r="O27" s="53">
        <v>0.19337016574585636</v>
      </c>
      <c r="P27" s="53">
        <v>0.18716577540106952</v>
      </c>
    </row>
    <row r="28" spans="2:16">
      <c r="B28" s="24" t="s">
        <v>10</v>
      </c>
      <c r="C28" s="56">
        <v>116</v>
      </c>
      <c r="D28" s="56">
        <v>138</v>
      </c>
      <c r="E28" s="56">
        <v>141</v>
      </c>
      <c r="F28" s="56">
        <v>150</v>
      </c>
      <c r="G28" s="56">
        <v>146</v>
      </c>
      <c r="H28" s="56">
        <v>152</v>
      </c>
      <c r="J28" s="24" t="s">
        <v>10</v>
      </c>
      <c r="K28" s="53">
        <v>0.84671532846715325</v>
      </c>
      <c r="L28" s="53">
        <v>0.83132530120481929</v>
      </c>
      <c r="M28" s="53">
        <v>0.79661016949152541</v>
      </c>
      <c r="N28" s="53">
        <v>0.81081081081081086</v>
      </c>
      <c r="O28" s="53">
        <v>0.8066298342541437</v>
      </c>
      <c r="P28" s="53">
        <v>0.81283422459893051</v>
      </c>
    </row>
    <row r="29" spans="2:16">
      <c r="B29" s="30" t="s">
        <v>116</v>
      </c>
      <c r="C29" s="57" t="s">
        <v>281</v>
      </c>
      <c r="D29" s="57" t="s">
        <v>282</v>
      </c>
      <c r="E29" s="57" t="s">
        <v>283</v>
      </c>
      <c r="F29" s="57" t="s">
        <v>284</v>
      </c>
      <c r="G29" s="57" t="s">
        <v>296</v>
      </c>
      <c r="H29" s="57" t="s">
        <v>297</v>
      </c>
      <c r="J29" s="3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778" priority="14">
      <formula>ISERROR(B4)</formula>
    </cfRule>
  </conditionalFormatting>
  <conditionalFormatting sqref="C4:H4">
    <cfRule type="containsErrors" dxfId="4777" priority="13">
      <formula>ISERROR(C4)</formula>
    </cfRule>
  </conditionalFormatting>
  <conditionalFormatting sqref="B26:B28">
    <cfRule type="containsErrors" dxfId="4776" priority="12">
      <formula>ISERROR(B26)</formula>
    </cfRule>
  </conditionalFormatting>
  <conditionalFormatting sqref="C26:H26">
    <cfRule type="containsErrors" dxfId="4775" priority="11">
      <formula>ISERROR(C26)</formula>
    </cfRule>
  </conditionalFormatting>
  <conditionalFormatting sqref="J4:J6">
    <cfRule type="containsErrors" dxfId="4774" priority="10">
      <formula>ISERROR(J4)</formula>
    </cfRule>
  </conditionalFormatting>
  <conditionalFormatting sqref="K4:P4">
    <cfRule type="containsErrors" dxfId="4773" priority="9">
      <formula>ISERROR(K4)</formula>
    </cfRule>
  </conditionalFormatting>
  <conditionalFormatting sqref="J26:J28">
    <cfRule type="containsErrors" dxfId="4772" priority="8">
      <formula>ISERROR(J26)</formula>
    </cfRule>
  </conditionalFormatting>
  <conditionalFormatting sqref="K26:P26">
    <cfRule type="containsErrors" dxfId="4771" priority="7">
      <formula>ISERROR(K26)</formula>
    </cfRule>
  </conditionalFormatting>
  <conditionalFormatting sqref="J5:J6">
    <cfRule type="containsErrors" dxfId="4770" priority="6">
      <formula>ISERROR(J5)</formula>
    </cfRule>
  </conditionalFormatting>
  <conditionalFormatting sqref="J27:J28">
    <cfRule type="containsErrors" dxfId="4769" priority="5">
      <formula>ISERROR(J27)</formula>
    </cfRule>
  </conditionalFormatting>
  <conditionalFormatting sqref="B27:B28">
    <cfRule type="containsErrors" dxfId="4768" priority="4">
      <formula>ISERROR(B27)</formula>
    </cfRule>
  </conditionalFormatting>
  <conditionalFormatting sqref="J5:J6">
    <cfRule type="containsErrors" dxfId="4767" priority="3">
      <formula>ISERROR(J5)</formula>
    </cfRule>
  </conditionalFormatting>
  <conditionalFormatting sqref="J27:J28">
    <cfRule type="containsErrors" dxfId="4766" priority="2">
      <formula>ISERROR(J27)</formula>
    </cfRule>
  </conditionalFormatting>
  <conditionalFormatting sqref="B27:B28">
    <cfRule type="containsErrors" dxfId="4765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111</v>
      </c>
    </row>
    <row r="3" spans="2:8" ht="18.75">
      <c r="B3" s="7"/>
    </row>
    <row r="4" spans="2:8">
      <c r="B4" s="2" t="s">
        <v>92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8">
      <c r="B5" s="3" t="s">
        <v>104</v>
      </c>
      <c r="C5" s="6">
        <v>1658.7899999999995</v>
      </c>
      <c r="D5" s="6">
        <v>1740.3399999999997</v>
      </c>
      <c r="E5" s="6">
        <v>1538.9400000000003</v>
      </c>
      <c r="F5" s="6">
        <v>1074.287</v>
      </c>
      <c r="G5" s="6">
        <v>894.04</v>
      </c>
      <c r="H5" s="6">
        <v>938.68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80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4" t="s">
        <v>245</v>
      </c>
    </row>
    <row r="26" spans="2:8">
      <c r="B26" s="3" t="s">
        <v>102</v>
      </c>
      <c r="C26" s="6">
        <v>46</v>
      </c>
      <c r="D26" s="6">
        <v>49</v>
      </c>
      <c r="E26" s="6">
        <v>52</v>
      </c>
      <c r="F26" s="6">
        <v>57</v>
      </c>
      <c r="G26" s="6">
        <v>53</v>
      </c>
      <c r="H26" s="6">
        <v>55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129</v>
      </c>
    </row>
    <row r="3" spans="2:16">
      <c r="B3" t="s">
        <v>119</v>
      </c>
    </row>
    <row r="6" spans="2:16">
      <c r="B6" t="s">
        <v>121</v>
      </c>
    </row>
    <row r="7" spans="2:16">
      <c r="B7" s="23" t="s">
        <v>120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52" t="s">
        <v>245</v>
      </c>
      <c r="J7" s="23" t="s">
        <v>120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52" t="s">
        <v>245</v>
      </c>
    </row>
    <row r="8" spans="2:16">
      <c r="B8" s="29" t="s">
        <v>2</v>
      </c>
      <c r="C8" s="56">
        <v>2</v>
      </c>
      <c r="D8" s="56">
        <v>3</v>
      </c>
      <c r="E8" s="56">
        <v>3</v>
      </c>
      <c r="F8" s="56">
        <v>4</v>
      </c>
      <c r="G8" s="56">
        <v>4</v>
      </c>
      <c r="H8" s="56">
        <v>5</v>
      </c>
      <c r="J8" s="29" t="s">
        <v>2</v>
      </c>
      <c r="K8" s="53">
        <v>4.3478260869565216E-2</v>
      </c>
      <c r="L8" s="53">
        <v>6.1224489795918366E-2</v>
      </c>
      <c r="M8" s="53">
        <v>5.7692307692307696E-2</v>
      </c>
      <c r="N8" s="53">
        <v>7.0175438596491224E-2</v>
      </c>
      <c r="O8" s="53">
        <v>7.6923076923076927E-2</v>
      </c>
      <c r="P8" s="53">
        <v>9.2592592592592587E-2</v>
      </c>
    </row>
    <row r="9" spans="2:16">
      <c r="B9" s="29" t="s">
        <v>14</v>
      </c>
      <c r="C9" s="56">
        <v>35</v>
      </c>
      <c r="D9" s="56">
        <v>34</v>
      </c>
      <c r="E9" s="56">
        <v>36</v>
      </c>
      <c r="F9" s="56">
        <v>38</v>
      </c>
      <c r="G9" s="56">
        <v>35</v>
      </c>
      <c r="H9" s="56">
        <v>35</v>
      </c>
      <c r="J9" s="29" t="s">
        <v>14</v>
      </c>
      <c r="K9" s="53">
        <v>0.76086956521739135</v>
      </c>
      <c r="L9" s="53">
        <v>0.69387755102040816</v>
      </c>
      <c r="M9" s="53">
        <v>0.69230769230769229</v>
      </c>
      <c r="N9" s="53">
        <v>0.66666666666666663</v>
      </c>
      <c r="O9" s="53">
        <v>0.67307692307692313</v>
      </c>
      <c r="P9" s="53">
        <v>0.64814814814814814</v>
      </c>
    </row>
    <row r="10" spans="2:16">
      <c r="B10" s="29" t="s">
        <v>3</v>
      </c>
      <c r="C10" s="56">
        <v>9</v>
      </c>
      <c r="D10" s="56">
        <v>12</v>
      </c>
      <c r="E10" s="56">
        <v>13</v>
      </c>
      <c r="F10" s="56">
        <v>15</v>
      </c>
      <c r="G10" s="56">
        <v>13</v>
      </c>
      <c r="H10" s="56">
        <v>14</v>
      </c>
      <c r="J10" s="29" t="s">
        <v>3</v>
      </c>
      <c r="K10" s="53">
        <v>0.19565217391304349</v>
      </c>
      <c r="L10" s="53">
        <v>0.24489795918367346</v>
      </c>
      <c r="M10" s="53">
        <v>0.25</v>
      </c>
      <c r="N10" s="53">
        <v>0.26315789473684209</v>
      </c>
      <c r="O10" s="53">
        <v>0.25</v>
      </c>
      <c r="P10" s="53">
        <v>0.25925925925925924</v>
      </c>
    </row>
    <row r="11" spans="2:16">
      <c r="B11" s="30" t="s">
        <v>116</v>
      </c>
      <c r="C11" s="57" t="s">
        <v>76</v>
      </c>
      <c r="D11" s="57" t="s">
        <v>78</v>
      </c>
      <c r="E11" s="57" t="s">
        <v>298</v>
      </c>
      <c r="F11" s="57" t="s">
        <v>299</v>
      </c>
      <c r="G11" s="57" t="s">
        <v>298</v>
      </c>
      <c r="H11" s="57" t="s">
        <v>300</v>
      </c>
      <c r="J11" s="30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</sheetData>
  <conditionalFormatting sqref="B7:B10">
    <cfRule type="containsErrors" dxfId="4710" priority="9">
      <formula>ISERROR(B7)</formula>
    </cfRule>
  </conditionalFormatting>
  <conditionalFormatting sqref="C7:H7">
    <cfRule type="containsErrors" dxfId="4709" priority="8">
      <formula>ISERROR(C7)</formula>
    </cfRule>
  </conditionalFormatting>
  <conditionalFormatting sqref="J7:J10">
    <cfRule type="containsErrors" dxfId="4708" priority="3">
      <formula>ISERROR(J7)</formula>
    </cfRule>
  </conditionalFormatting>
  <conditionalFormatting sqref="K7:P7">
    <cfRule type="containsErrors" dxfId="4707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251</v>
      </c>
    </row>
    <row r="4" spans="2:16">
      <c r="B4" t="s">
        <v>117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1137.1699999999998</v>
      </c>
      <c r="D6" s="51">
        <v>1250.7499999999998</v>
      </c>
      <c r="E6" s="51">
        <v>1125.8999999999999</v>
      </c>
      <c r="F6" s="51">
        <v>842.28699999999992</v>
      </c>
      <c r="G6" s="51">
        <v>787.87999999999988</v>
      </c>
      <c r="H6" s="51">
        <v>832.52</v>
      </c>
      <c r="J6" s="24" t="s">
        <v>17</v>
      </c>
      <c r="K6" s="53">
        <v>0.6855418708817872</v>
      </c>
      <c r="L6" s="53">
        <v>0.71868140708137496</v>
      </c>
      <c r="M6" s="53">
        <v>0.73160747007680615</v>
      </c>
      <c r="N6" s="53">
        <v>0.7840428116508904</v>
      </c>
      <c r="O6" s="53">
        <v>0.88125810925685655</v>
      </c>
      <c r="P6" s="53">
        <v>0.88690501555375634</v>
      </c>
    </row>
    <row r="7" spans="2:16">
      <c r="B7" s="24" t="s">
        <v>19</v>
      </c>
      <c r="C7" s="51">
        <v>17.130000000000003</v>
      </c>
      <c r="D7" s="51">
        <v>16.61</v>
      </c>
      <c r="E7" s="51">
        <v>3.37</v>
      </c>
      <c r="F7" s="51">
        <v>0</v>
      </c>
      <c r="G7" s="51">
        <v>0</v>
      </c>
      <c r="H7" s="51">
        <v>0</v>
      </c>
      <c r="J7" s="24" t="s">
        <v>19</v>
      </c>
      <c r="K7" s="53">
        <v>1.0326804477962854E-2</v>
      </c>
      <c r="L7" s="53">
        <v>9.5441120700552797E-3</v>
      </c>
      <c r="M7" s="53">
        <v>2.1898189663014807E-3</v>
      </c>
      <c r="N7" s="53">
        <v>0</v>
      </c>
      <c r="O7" s="53">
        <v>0</v>
      </c>
      <c r="P7" s="53">
        <v>0</v>
      </c>
    </row>
    <row r="8" spans="2:16">
      <c r="B8" s="24" t="s">
        <v>21</v>
      </c>
      <c r="C8" s="51">
        <v>353.47</v>
      </c>
      <c r="D8" s="51">
        <v>335.49</v>
      </c>
      <c r="E8" s="51">
        <v>284.99</v>
      </c>
      <c r="F8" s="51">
        <v>168.25</v>
      </c>
      <c r="G8" s="51">
        <v>90.500000000000014</v>
      </c>
      <c r="H8" s="51">
        <v>90.500000000000014</v>
      </c>
      <c r="J8" s="24" t="s">
        <v>21</v>
      </c>
      <c r="K8" s="53">
        <v>0.21308905889232516</v>
      </c>
      <c r="L8" s="53">
        <v>0.19277267660342237</v>
      </c>
      <c r="M8" s="53">
        <v>0.18518590718286615</v>
      </c>
      <c r="N8" s="53">
        <v>0.15661550405059357</v>
      </c>
      <c r="O8" s="53">
        <v>0.10122589593306791</v>
      </c>
      <c r="P8" s="53">
        <v>9.6411982784335465E-2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1.6156354933415322E-2</v>
      </c>
      <c r="L9" s="53">
        <v>1.4939609501591648E-2</v>
      </c>
      <c r="M9" s="53">
        <v>1.5036323703328266E-2</v>
      </c>
      <c r="N9" s="53">
        <v>1.2706101814505809E-2</v>
      </c>
      <c r="O9" s="53">
        <v>0</v>
      </c>
      <c r="P9" s="53">
        <v>0</v>
      </c>
    </row>
    <row r="10" spans="2:16">
      <c r="B10" s="24" t="s">
        <v>31</v>
      </c>
      <c r="C10" s="51">
        <v>13.3</v>
      </c>
      <c r="D10" s="51">
        <v>13.3</v>
      </c>
      <c r="E10" s="51">
        <v>13.3</v>
      </c>
      <c r="F10" s="51">
        <v>0</v>
      </c>
      <c r="G10" s="51">
        <v>0</v>
      </c>
      <c r="H10" s="51">
        <v>0</v>
      </c>
      <c r="J10" s="24" t="s">
        <v>31</v>
      </c>
      <c r="K10" s="53">
        <v>8.0178925602396936E-3</v>
      </c>
      <c r="L10" s="53">
        <v>7.6421848604295737E-3</v>
      </c>
      <c r="M10" s="53">
        <v>8.6423122408930842E-3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17.75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6.02</v>
      </c>
      <c r="J11" s="24" t="s">
        <v>23</v>
      </c>
      <c r="K11" s="53">
        <v>1.0700570898064253E-2</v>
      </c>
      <c r="L11" s="53">
        <v>4.493374857786411E-3</v>
      </c>
      <c r="M11" s="53">
        <v>7.2517447073960004E-3</v>
      </c>
      <c r="N11" s="53">
        <v>6.1529181680500663E-3</v>
      </c>
      <c r="O11" s="53">
        <v>6.7334794863764492E-3</v>
      </c>
      <c r="P11" s="53">
        <v>6.4132611752673969E-3</v>
      </c>
    </row>
    <row r="12" spans="2:16">
      <c r="B12" s="24" t="s">
        <v>24</v>
      </c>
      <c r="C12" s="51">
        <v>85.67</v>
      </c>
      <c r="D12" s="51">
        <v>83.09</v>
      </c>
      <c r="E12" s="51">
        <v>70.599999999999994</v>
      </c>
      <c r="F12" s="51">
        <v>39.67</v>
      </c>
      <c r="G12" s="51">
        <v>6.16</v>
      </c>
      <c r="H12" s="51">
        <v>6.16</v>
      </c>
      <c r="J12" s="24" t="s">
        <v>24</v>
      </c>
      <c r="K12" s="53">
        <v>5.1646079371107857E-2</v>
      </c>
      <c r="L12" s="53">
        <v>4.7743544364894232E-2</v>
      </c>
      <c r="M12" s="53">
        <v>4.5875732647146741E-2</v>
      </c>
      <c r="N12" s="53">
        <v>3.6926817507798207E-2</v>
      </c>
      <c r="O12" s="53">
        <v>6.8900720325712509E-3</v>
      </c>
      <c r="P12" s="53">
        <v>6.5624067839945462E-3</v>
      </c>
    </row>
    <row r="13" spans="2:16">
      <c r="B13" s="24" t="s">
        <v>33</v>
      </c>
      <c r="C13" s="51">
        <v>7.5</v>
      </c>
      <c r="D13" s="51">
        <v>7.28</v>
      </c>
      <c r="E13" s="51">
        <v>6.48</v>
      </c>
      <c r="F13" s="51">
        <v>3.82</v>
      </c>
      <c r="G13" s="51">
        <v>3.48</v>
      </c>
      <c r="H13" s="51">
        <v>3.48</v>
      </c>
      <c r="J13" s="24" t="s">
        <v>33</v>
      </c>
      <c r="K13" s="53">
        <v>4.5213679850975713E-3</v>
      </c>
      <c r="L13" s="53">
        <v>4.1830906604456613E-3</v>
      </c>
      <c r="M13" s="53">
        <v>4.2106904752621946E-3</v>
      </c>
      <c r="N13" s="53">
        <v>3.5558468081620651E-3</v>
      </c>
      <c r="O13" s="53">
        <v>3.8924432911279145E-3</v>
      </c>
      <c r="P13" s="53">
        <v>3.7073337026462694E-3</v>
      </c>
    </row>
    <row r="14" spans="2:16">
      <c r="B14" s="1" t="s">
        <v>116</v>
      </c>
      <c r="C14" s="54" t="s">
        <v>301</v>
      </c>
      <c r="D14" s="54" t="s">
        <v>302</v>
      </c>
      <c r="E14" s="54" t="s">
        <v>303</v>
      </c>
      <c r="F14" s="54" t="s">
        <v>304</v>
      </c>
      <c r="G14" s="54" t="s">
        <v>305</v>
      </c>
      <c r="H14" s="54" t="s">
        <v>306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52" t="s">
        <v>245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52" t="s">
        <v>245</v>
      </c>
    </row>
    <row r="38" spans="2:16">
      <c r="B38" s="24" t="s">
        <v>17</v>
      </c>
      <c r="C38" s="51">
        <v>22</v>
      </c>
      <c r="D38" s="51">
        <v>26</v>
      </c>
      <c r="E38" s="51">
        <v>29</v>
      </c>
      <c r="F38" s="51">
        <v>36</v>
      </c>
      <c r="G38" s="51">
        <v>35</v>
      </c>
      <c r="H38" s="51">
        <v>37</v>
      </c>
      <c r="J38" s="24" t="s">
        <v>17</v>
      </c>
      <c r="K38" s="53">
        <v>0.47826086956521741</v>
      </c>
      <c r="L38" s="53">
        <v>0.53061224489795922</v>
      </c>
      <c r="M38" s="53">
        <v>0.55769230769230771</v>
      </c>
      <c r="N38" s="53">
        <v>0.63157894736842102</v>
      </c>
      <c r="O38" s="53">
        <v>0.660377358490566</v>
      </c>
      <c r="P38" s="53">
        <v>0.67272727272727273</v>
      </c>
    </row>
    <row r="39" spans="2:16">
      <c r="B39" s="24" t="s">
        <v>19</v>
      </c>
      <c r="C39" s="51">
        <v>2</v>
      </c>
      <c r="D39" s="51">
        <v>2</v>
      </c>
      <c r="E39" s="51">
        <v>1</v>
      </c>
      <c r="F39" s="51">
        <v>0</v>
      </c>
      <c r="G39" s="51">
        <v>0</v>
      </c>
      <c r="H39" s="51">
        <v>0</v>
      </c>
      <c r="J39" s="24" t="s">
        <v>19</v>
      </c>
      <c r="K39" s="53">
        <v>4.3478260869565216E-2</v>
      </c>
      <c r="L39" s="53">
        <v>4.0816326530612242E-2</v>
      </c>
      <c r="M39" s="53">
        <v>1.9230769230769232E-2</v>
      </c>
      <c r="N39" s="53">
        <v>0</v>
      </c>
      <c r="O39" s="53">
        <v>0</v>
      </c>
      <c r="P39" s="53">
        <v>0</v>
      </c>
    </row>
    <row r="40" spans="2:16">
      <c r="B40" s="24" t="s">
        <v>21</v>
      </c>
      <c r="C40" s="51">
        <v>13</v>
      </c>
      <c r="D40" s="51">
        <v>13</v>
      </c>
      <c r="E40" s="51">
        <v>13</v>
      </c>
      <c r="F40" s="51">
        <v>13</v>
      </c>
      <c r="G40" s="51">
        <v>12</v>
      </c>
      <c r="H40" s="51">
        <v>12</v>
      </c>
      <c r="J40" s="24" t="s">
        <v>21</v>
      </c>
      <c r="K40" s="53">
        <v>0.28260869565217389</v>
      </c>
      <c r="L40" s="53">
        <v>0.26530612244897961</v>
      </c>
      <c r="M40" s="53">
        <v>0.25</v>
      </c>
      <c r="N40" s="53">
        <v>0.22807017543859648</v>
      </c>
      <c r="O40" s="53">
        <v>0.22641509433962265</v>
      </c>
      <c r="P40" s="53">
        <v>0.21818181818181817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2.1739130434782608E-2</v>
      </c>
      <c r="L41" s="53">
        <v>2.0408163265306121E-2</v>
      </c>
      <c r="M41" s="53">
        <v>1.9230769230769232E-2</v>
      </c>
      <c r="N41" s="53">
        <v>1.7543859649122806E-2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1</v>
      </c>
      <c r="G42" s="51">
        <v>1</v>
      </c>
      <c r="H42" s="51">
        <v>1</v>
      </c>
      <c r="J42" s="24" t="s">
        <v>31</v>
      </c>
      <c r="K42" s="53">
        <v>2.1739130434782608E-2</v>
      </c>
      <c r="L42" s="53">
        <v>2.0408163265306121E-2</v>
      </c>
      <c r="M42" s="53">
        <v>1.9230769230769232E-2</v>
      </c>
      <c r="N42" s="53">
        <v>1.7543859649122806E-2</v>
      </c>
      <c r="O42" s="53">
        <v>1.8867924528301886E-2</v>
      </c>
      <c r="P42" s="53">
        <v>1.8181818181818181E-2</v>
      </c>
    </row>
    <row r="43" spans="2:16">
      <c r="B43" s="24" t="s">
        <v>23</v>
      </c>
      <c r="C43" s="51">
        <v>2</v>
      </c>
      <c r="D43" s="51">
        <v>1</v>
      </c>
      <c r="E43" s="51">
        <v>2</v>
      </c>
      <c r="F43" s="51">
        <v>2</v>
      </c>
      <c r="G43" s="51">
        <v>2</v>
      </c>
      <c r="H43" s="51">
        <v>2</v>
      </c>
      <c r="J43" s="24" t="s">
        <v>23</v>
      </c>
      <c r="K43" s="53">
        <v>4.3478260869565216E-2</v>
      </c>
      <c r="L43" s="53">
        <v>2.0408163265306121E-2</v>
      </c>
      <c r="M43" s="53">
        <v>3.8461538461538464E-2</v>
      </c>
      <c r="N43" s="53">
        <v>3.5087719298245612E-2</v>
      </c>
      <c r="O43" s="53">
        <v>3.7735849056603772E-2</v>
      </c>
      <c r="P43" s="53">
        <v>3.6363636363636362E-2</v>
      </c>
    </row>
    <row r="44" spans="2:16">
      <c r="B44" s="24" t="s">
        <v>24</v>
      </c>
      <c r="C44" s="51">
        <v>4</v>
      </c>
      <c r="D44" s="51">
        <v>4</v>
      </c>
      <c r="E44" s="51">
        <v>4</v>
      </c>
      <c r="F44" s="51">
        <v>3</v>
      </c>
      <c r="G44" s="51">
        <v>2</v>
      </c>
      <c r="H44" s="51">
        <v>2</v>
      </c>
      <c r="J44" s="24" t="s">
        <v>24</v>
      </c>
      <c r="K44" s="53">
        <v>8.6956521739130432E-2</v>
      </c>
      <c r="L44" s="53">
        <v>8.1632653061224483E-2</v>
      </c>
      <c r="M44" s="53">
        <v>7.6923076923076927E-2</v>
      </c>
      <c r="N44" s="53">
        <v>5.2631578947368418E-2</v>
      </c>
      <c r="O44" s="53">
        <v>3.7735849056603772E-2</v>
      </c>
      <c r="P44" s="53">
        <v>3.6363636363636362E-2</v>
      </c>
    </row>
    <row r="45" spans="2:16">
      <c r="B45" s="24" t="s">
        <v>33</v>
      </c>
      <c r="C45" s="51">
        <v>1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2.1739130434782608E-2</v>
      </c>
      <c r="L45" s="53">
        <v>2.0408163265306121E-2</v>
      </c>
      <c r="M45" s="53">
        <v>1.9230769230769232E-2</v>
      </c>
      <c r="N45" s="53">
        <v>1.7543859649122806E-2</v>
      </c>
      <c r="O45" s="53">
        <v>1.8867924528301886E-2</v>
      </c>
      <c r="P45" s="53">
        <v>1.8181818181818181E-2</v>
      </c>
    </row>
    <row r="46" spans="2:16">
      <c r="B46" s="1" t="s">
        <v>116</v>
      </c>
      <c r="C46" s="54" t="s">
        <v>76</v>
      </c>
      <c r="D46" s="54" t="s">
        <v>78</v>
      </c>
      <c r="E46" s="54" t="s">
        <v>298</v>
      </c>
      <c r="F46" s="54" t="s">
        <v>299</v>
      </c>
      <c r="G46" s="54" t="s">
        <v>307</v>
      </c>
      <c r="H46" s="54" t="s">
        <v>308</v>
      </c>
      <c r="J46" s="1" t="s">
        <v>116</v>
      </c>
      <c r="K46" s="55" t="s">
        <v>273</v>
      </c>
      <c r="L46" s="55" t="s">
        <v>273</v>
      </c>
      <c r="M46" s="55" t="s">
        <v>273</v>
      </c>
      <c r="N46" s="55" t="s">
        <v>273</v>
      </c>
      <c r="O46" s="55" t="s">
        <v>273</v>
      </c>
      <c r="P46" s="55" t="s">
        <v>273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688" priority="4">
      <formula>ISERROR(C5)</formula>
    </cfRule>
  </conditionalFormatting>
  <conditionalFormatting sqref="C37:H37">
    <cfRule type="containsErrors" dxfId="4687" priority="3">
      <formula>ISERROR(C37)</formula>
    </cfRule>
  </conditionalFormatting>
  <conditionalFormatting sqref="K5:P5">
    <cfRule type="containsErrors" dxfId="4686" priority="2">
      <formula>ISERROR(K5)</formula>
    </cfRule>
  </conditionalFormatting>
  <conditionalFormatting sqref="K37:P37">
    <cfRule type="containsErrors" dxfId="4685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36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130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15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4" t="s">
        <v>15</v>
      </c>
      <c r="K5" s="53">
        <v>0</v>
      </c>
      <c r="L5" s="53">
        <v>1.9708792534792054E-2</v>
      </c>
      <c r="M5" s="53">
        <v>1.9838330279283143E-2</v>
      </c>
      <c r="N5" s="53">
        <v>4.9660844820797419E-2</v>
      </c>
      <c r="O5" s="53">
        <v>5.4315243165853871E-2</v>
      </c>
      <c r="P5" s="53">
        <v>5.1732219712788172E-2</v>
      </c>
    </row>
    <row r="6" spans="2:16">
      <c r="B6" s="24" t="s">
        <v>11</v>
      </c>
      <c r="C6" s="51">
        <v>1658.7899999999995</v>
      </c>
      <c r="D6" s="51">
        <v>1706.0399999999997</v>
      </c>
      <c r="E6" s="51">
        <v>1508.41</v>
      </c>
      <c r="F6" s="51">
        <v>1020.9370000000001</v>
      </c>
      <c r="G6" s="51">
        <v>845.48</v>
      </c>
      <c r="H6" s="51">
        <v>890.12</v>
      </c>
      <c r="J6" s="24" t="s">
        <v>11</v>
      </c>
      <c r="K6" s="53">
        <v>1</v>
      </c>
      <c r="L6" s="53">
        <v>0.98029120746520793</v>
      </c>
      <c r="M6" s="53">
        <v>0.98016166972071683</v>
      </c>
      <c r="N6" s="53">
        <v>0.95033915517920264</v>
      </c>
      <c r="O6" s="53">
        <v>0.94568475683414621</v>
      </c>
      <c r="P6" s="53">
        <v>0.94826778028721193</v>
      </c>
    </row>
    <row r="7" spans="2:16">
      <c r="B7" s="30" t="s">
        <v>116</v>
      </c>
      <c r="C7" s="54" t="s">
        <v>301</v>
      </c>
      <c r="D7" s="54" t="s">
        <v>302</v>
      </c>
      <c r="E7" s="54" t="s">
        <v>303</v>
      </c>
      <c r="F7" s="54" t="s">
        <v>304</v>
      </c>
      <c r="G7" s="54" t="s">
        <v>305</v>
      </c>
      <c r="H7" s="54" t="s">
        <v>306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52" t="s">
        <v>245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52" t="s">
        <v>245</v>
      </c>
    </row>
    <row r="28" spans="2:16">
      <c r="B28" s="24" t="s">
        <v>15</v>
      </c>
      <c r="C28" s="56">
        <v>0</v>
      </c>
      <c r="D28" s="56">
        <v>2</v>
      </c>
      <c r="E28" s="56">
        <v>2</v>
      </c>
      <c r="F28" s="56">
        <v>3</v>
      </c>
      <c r="G28" s="56">
        <v>3</v>
      </c>
      <c r="H28" s="56">
        <v>3</v>
      </c>
      <c r="J28" s="24" t="s">
        <v>15</v>
      </c>
      <c r="K28" s="53">
        <v>0</v>
      </c>
      <c r="L28" s="53">
        <v>4.0816326530612242E-2</v>
      </c>
      <c r="M28" s="53">
        <v>3.8461538461538464E-2</v>
      </c>
      <c r="N28" s="53">
        <v>5.2631578947368418E-2</v>
      </c>
      <c r="O28" s="53">
        <v>5.6603773584905662E-2</v>
      </c>
      <c r="P28" s="53">
        <v>5.4545454545454543E-2</v>
      </c>
    </row>
    <row r="29" spans="2:16">
      <c r="B29" s="24" t="s">
        <v>11</v>
      </c>
      <c r="C29" s="56">
        <v>46</v>
      </c>
      <c r="D29" s="56">
        <v>47</v>
      </c>
      <c r="E29" s="56">
        <v>50</v>
      </c>
      <c r="F29" s="56">
        <v>54</v>
      </c>
      <c r="G29" s="56">
        <v>50</v>
      </c>
      <c r="H29" s="56">
        <v>52</v>
      </c>
      <c r="J29" s="24" t="s">
        <v>11</v>
      </c>
      <c r="K29" s="53">
        <v>1</v>
      </c>
      <c r="L29" s="53">
        <v>0.95918367346938771</v>
      </c>
      <c r="M29" s="53">
        <v>0.96153846153846156</v>
      </c>
      <c r="N29" s="53">
        <v>0.94736842105263153</v>
      </c>
      <c r="O29" s="53">
        <v>0.94339622641509435</v>
      </c>
      <c r="P29" s="53">
        <v>0.94545454545454544</v>
      </c>
    </row>
    <row r="30" spans="2:16">
      <c r="B30" s="30" t="s">
        <v>116</v>
      </c>
      <c r="C30" s="57" t="s">
        <v>76</v>
      </c>
      <c r="D30" s="57" t="s">
        <v>78</v>
      </c>
      <c r="E30" s="57" t="s">
        <v>298</v>
      </c>
      <c r="F30" s="57" t="s">
        <v>299</v>
      </c>
      <c r="G30" s="57" t="s">
        <v>307</v>
      </c>
      <c r="H30" s="57" t="s">
        <v>308</v>
      </c>
      <c r="J30" s="30" t="s">
        <v>116</v>
      </c>
      <c r="K30" s="55" t="s">
        <v>273</v>
      </c>
      <c r="L30" s="55" t="s">
        <v>273</v>
      </c>
      <c r="M30" s="55" t="s">
        <v>273</v>
      </c>
      <c r="N30" s="55" t="s">
        <v>273</v>
      </c>
      <c r="O30" s="55" t="s">
        <v>273</v>
      </c>
      <c r="P30" s="55" t="s">
        <v>273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648" priority="15">
      <formula>ISERROR(B4)</formula>
    </cfRule>
  </conditionalFormatting>
  <conditionalFormatting sqref="C4:H4">
    <cfRule type="containsErrors" dxfId="4647" priority="14">
      <formula>ISERROR(C4)</formula>
    </cfRule>
  </conditionalFormatting>
  <conditionalFormatting sqref="B27:B29">
    <cfRule type="containsErrors" dxfId="4646" priority="13">
      <formula>ISERROR(B27)</formula>
    </cfRule>
  </conditionalFormatting>
  <conditionalFormatting sqref="C27:H27">
    <cfRule type="containsErrors" dxfId="4645" priority="12">
      <formula>ISERROR(C27)</formula>
    </cfRule>
  </conditionalFormatting>
  <conditionalFormatting sqref="J4:J6">
    <cfRule type="containsErrors" dxfId="4644" priority="11">
      <formula>ISERROR(J4)</formula>
    </cfRule>
  </conditionalFormatting>
  <conditionalFormatting sqref="K4:P4">
    <cfRule type="containsErrors" dxfId="4643" priority="10">
      <formula>ISERROR(K4)</formula>
    </cfRule>
  </conditionalFormatting>
  <conditionalFormatting sqref="J27:J29">
    <cfRule type="containsErrors" dxfId="4642" priority="9">
      <formula>ISERROR(J27)</formula>
    </cfRule>
  </conditionalFormatting>
  <conditionalFormatting sqref="K27:P27">
    <cfRule type="containsErrors" dxfId="4641" priority="8">
      <formula>ISERROR(K27)</formula>
    </cfRule>
  </conditionalFormatting>
  <conditionalFormatting sqref="J5:J6">
    <cfRule type="containsErrors" dxfId="4640" priority="7">
      <formula>ISERROR(J5)</formula>
    </cfRule>
  </conditionalFormatting>
  <conditionalFormatting sqref="J28:J29">
    <cfRule type="containsErrors" dxfId="4639" priority="6">
      <formula>ISERROR(J28)</formula>
    </cfRule>
  </conditionalFormatting>
  <conditionalFormatting sqref="B28:B29">
    <cfRule type="containsErrors" dxfId="4638" priority="5">
      <formula>ISERROR(B28)</formula>
    </cfRule>
  </conditionalFormatting>
  <conditionalFormatting sqref="B5:B6">
    <cfRule type="containsErrors" dxfId="4637" priority="4">
      <formula>ISERROR(B5)</formula>
    </cfRule>
  </conditionalFormatting>
  <conditionalFormatting sqref="J5:J6">
    <cfRule type="containsErrors" dxfId="4636" priority="3">
      <formula>ISERROR(J5)</formula>
    </cfRule>
  </conditionalFormatting>
  <conditionalFormatting sqref="J28:J29">
    <cfRule type="containsErrors" dxfId="4635" priority="2">
      <formula>ISERROR(J28)</formula>
    </cfRule>
  </conditionalFormatting>
  <conditionalFormatting sqref="B28:B29">
    <cfRule type="containsErrors" dxfId="4634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37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263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405.75000000000006</v>
      </c>
      <c r="H5" s="51">
        <v>405.95000000000005</v>
      </c>
      <c r="J5" s="24" t="s">
        <v>9</v>
      </c>
      <c r="K5" s="53">
        <v>6.9385166152423738E-2</v>
      </c>
      <c r="L5" s="53">
        <v>0.10742326986353092</v>
      </c>
      <c r="M5" s="53">
        <v>0.12295175943463289</v>
      </c>
      <c r="N5" s="53">
        <v>0.10968401705757598</v>
      </c>
      <c r="O5" s="53">
        <v>0.11155770853455653</v>
      </c>
      <c r="P5" s="53">
        <v>0.10580042799719883</v>
      </c>
    </row>
    <row r="6" spans="2:16">
      <c r="B6" s="24" t="s">
        <v>10</v>
      </c>
      <c r="C6" s="51">
        <v>3462.52</v>
      </c>
      <c r="D6" s="51">
        <v>4136.87</v>
      </c>
      <c r="E6" s="51">
        <v>3824.8599999999997</v>
      </c>
      <c r="F6" s="51">
        <v>3426.6899999999978</v>
      </c>
      <c r="G6" s="51">
        <v>3231.3809999999994</v>
      </c>
      <c r="H6" s="51">
        <v>3430.991</v>
      </c>
      <c r="J6" s="24" t="s">
        <v>10</v>
      </c>
      <c r="K6" s="53">
        <v>0.93061483384757626</v>
      </c>
      <c r="L6" s="53">
        <v>0.89257673013646899</v>
      </c>
      <c r="M6" s="53">
        <v>0.87704824056536712</v>
      </c>
      <c r="N6" s="53">
        <v>0.89031598294242398</v>
      </c>
      <c r="O6" s="53">
        <v>0.88844229146544351</v>
      </c>
      <c r="P6" s="53">
        <v>0.8941995720028012</v>
      </c>
    </row>
    <row r="7" spans="2:16">
      <c r="B7" s="30" t="s">
        <v>116</v>
      </c>
      <c r="C7" s="54" t="s">
        <v>287</v>
      </c>
      <c r="D7" s="54" t="s">
        <v>288</v>
      </c>
      <c r="E7" s="54" t="s">
        <v>289</v>
      </c>
      <c r="F7" s="54" t="s">
        <v>290</v>
      </c>
      <c r="G7" s="54" t="s">
        <v>294</v>
      </c>
      <c r="H7" s="54" t="s">
        <v>295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35</v>
      </c>
      <c r="H27" s="56">
        <v>35</v>
      </c>
      <c r="J27" s="24" t="s">
        <v>9</v>
      </c>
      <c r="K27" s="53">
        <v>0.15328467153284672</v>
      </c>
      <c r="L27" s="53">
        <v>0.16867469879518071</v>
      </c>
      <c r="M27" s="53">
        <v>0.20338983050847459</v>
      </c>
      <c r="N27" s="53">
        <v>0.1891891891891892</v>
      </c>
      <c r="O27" s="53">
        <v>0.19337016574585636</v>
      </c>
      <c r="P27" s="53">
        <v>0.18716577540106952</v>
      </c>
    </row>
    <row r="28" spans="2:16">
      <c r="B28" s="24" t="s">
        <v>10</v>
      </c>
      <c r="C28" s="56">
        <v>116</v>
      </c>
      <c r="D28" s="56">
        <v>138</v>
      </c>
      <c r="E28" s="56">
        <v>141</v>
      </c>
      <c r="F28" s="56">
        <v>150</v>
      </c>
      <c r="G28" s="56">
        <v>146</v>
      </c>
      <c r="H28" s="56">
        <v>152</v>
      </c>
      <c r="J28" s="24" t="s">
        <v>10</v>
      </c>
      <c r="K28" s="53">
        <v>0.84671532846715325</v>
      </c>
      <c r="L28" s="53">
        <v>0.83132530120481929</v>
      </c>
      <c r="M28" s="53">
        <v>0.79661016949152541</v>
      </c>
      <c r="N28" s="53">
        <v>0.81081081081081086</v>
      </c>
      <c r="O28" s="53">
        <v>0.8066298342541437</v>
      </c>
      <c r="P28" s="53">
        <v>0.81283422459893051</v>
      </c>
    </row>
    <row r="29" spans="2:16">
      <c r="B29" s="30" t="s">
        <v>116</v>
      </c>
      <c r="C29" s="57" t="s">
        <v>281</v>
      </c>
      <c r="D29" s="57" t="s">
        <v>282</v>
      </c>
      <c r="E29" s="57" t="s">
        <v>283</v>
      </c>
      <c r="F29" s="57" t="s">
        <v>284</v>
      </c>
      <c r="G29" s="57" t="s">
        <v>296</v>
      </c>
      <c r="H29" s="57" t="s">
        <v>297</v>
      </c>
      <c r="J29" s="3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597" priority="14">
      <formula>ISERROR(B4)</formula>
    </cfRule>
  </conditionalFormatting>
  <conditionalFormatting sqref="C4:H4">
    <cfRule type="containsErrors" dxfId="4596" priority="13">
      <formula>ISERROR(C4)</formula>
    </cfRule>
  </conditionalFormatting>
  <conditionalFormatting sqref="B26:B28">
    <cfRule type="containsErrors" dxfId="4595" priority="12">
      <formula>ISERROR(B26)</formula>
    </cfRule>
  </conditionalFormatting>
  <conditionalFormatting sqref="C26:H26">
    <cfRule type="containsErrors" dxfId="4594" priority="11">
      <formula>ISERROR(C26)</formula>
    </cfRule>
  </conditionalFormatting>
  <conditionalFormatting sqref="J4:J6">
    <cfRule type="containsErrors" dxfId="4593" priority="10">
      <formula>ISERROR(J4)</formula>
    </cfRule>
  </conditionalFormatting>
  <conditionalFormatting sqref="K4:P4">
    <cfRule type="containsErrors" dxfId="4592" priority="9">
      <formula>ISERROR(K4)</formula>
    </cfRule>
  </conditionalFormatting>
  <conditionalFormatting sqref="J26:J28">
    <cfRule type="containsErrors" dxfId="4591" priority="8">
      <formula>ISERROR(J26)</formula>
    </cfRule>
  </conditionalFormatting>
  <conditionalFormatting sqref="K26:P26">
    <cfRule type="containsErrors" dxfId="4590" priority="7">
      <formula>ISERROR(K26)</formula>
    </cfRule>
  </conditionalFormatting>
  <conditionalFormatting sqref="J5:J6">
    <cfRule type="containsErrors" dxfId="4589" priority="6">
      <formula>ISERROR(J5)</formula>
    </cfRule>
  </conditionalFormatting>
  <conditionalFormatting sqref="J27:J28">
    <cfRule type="containsErrors" dxfId="4588" priority="5">
      <formula>ISERROR(J27)</formula>
    </cfRule>
  </conditionalFormatting>
  <conditionalFormatting sqref="B27:B28">
    <cfRule type="containsErrors" dxfId="4587" priority="4">
      <formula>ISERROR(B27)</formula>
    </cfRule>
  </conditionalFormatting>
  <conditionalFormatting sqref="J5:J6">
    <cfRule type="containsErrors" dxfId="4586" priority="3">
      <formula>ISERROR(J5)</formula>
    </cfRule>
  </conditionalFormatting>
  <conditionalFormatting sqref="J27:J28">
    <cfRule type="containsErrors" dxfId="4585" priority="2">
      <formula>ISERROR(J27)</formula>
    </cfRule>
  </conditionalFormatting>
  <conditionalFormatting sqref="B27:B28">
    <cfRule type="containsErrors" dxfId="4584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131</v>
      </c>
    </row>
    <row r="3" spans="2:8" ht="18.75">
      <c r="B3" s="7"/>
    </row>
    <row r="4" spans="2:8">
      <c r="B4" s="2" t="s">
        <v>92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8">
      <c r="B5" s="3" t="s">
        <v>104</v>
      </c>
      <c r="C5" s="6">
        <v>483.45</v>
      </c>
      <c r="D5" s="6">
        <v>448.33</v>
      </c>
      <c r="E5" s="6">
        <v>434.66999999999996</v>
      </c>
      <c r="F5" s="6">
        <v>421.07</v>
      </c>
      <c r="G5" s="6">
        <v>412.96999999999997</v>
      </c>
      <c r="H5" s="6">
        <v>543.37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80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4" t="s">
        <v>245</v>
      </c>
    </row>
    <row r="26" spans="2:8">
      <c r="B26" s="3" t="s">
        <v>102</v>
      </c>
      <c r="C26" s="6">
        <v>18</v>
      </c>
      <c r="D26" s="6">
        <v>23</v>
      </c>
      <c r="E26" s="6">
        <v>22</v>
      </c>
      <c r="F26" s="6">
        <v>19</v>
      </c>
      <c r="G26" s="6">
        <v>17</v>
      </c>
      <c r="H26" s="6">
        <v>18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B2:Z51"/>
  <sheetViews>
    <sheetView zoomScaleNormal="100" workbookViewId="0"/>
  </sheetViews>
  <sheetFormatPr defaultRowHeight="15"/>
  <cols>
    <col min="2" max="2" width="32.140625" customWidth="1"/>
    <col min="3" max="17" width="6.7109375" customWidth="1"/>
  </cols>
  <sheetData>
    <row r="2" spans="2:26" ht="28.5">
      <c r="B2" s="8" t="s">
        <v>110</v>
      </c>
    </row>
    <row r="3" spans="2:26" ht="18.75">
      <c r="B3" s="7"/>
    </row>
    <row r="4" spans="2:26">
      <c r="B4" s="59" t="s">
        <v>92</v>
      </c>
      <c r="C4" s="60" t="s">
        <v>226</v>
      </c>
      <c r="D4" s="60" t="s">
        <v>227</v>
      </c>
      <c r="E4" s="60" t="s">
        <v>228</v>
      </c>
      <c r="F4" s="60" t="s">
        <v>229</v>
      </c>
      <c r="G4" s="60" t="s">
        <v>230</v>
      </c>
      <c r="H4" s="60" t="s">
        <v>231</v>
      </c>
      <c r="I4" s="60" t="s">
        <v>232</v>
      </c>
      <c r="J4" s="60" t="s">
        <v>233</v>
      </c>
      <c r="K4" s="60" t="s">
        <v>234</v>
      </c>
      <c r="L4" s="60" t="s">
        <v>93</v>
      </c>
      <c r="M4" s="60" t="s">
        <v>94</v>
      </c>
      <c r="N4" s="60" t="s">
        <v>95</v>
      </c>
      <c r="O4" s="60" t="s">
        <v>96</v>
      </c>
      <c r="P4" s="60" t="s">
        <v>97</v>
      </c>
      <c r="Q4" s="60" t="s">
        <v>98</v>
      </c>
      <c r="R4" s="60" t="s">
        <v>99</v>
      </c>
      <c r="S4" s="60" t="s">
        <v>100</v>
      </c>
      <c r="T4" s="60" t="s">
        <v>16</v>
      </c>
      <c r="U4" s="60" t="s">
        <v>29</v>
      </c>
      <c r="V4" s="60" t="s">
        <v>35</v>
      </c>
      <c r="W4" s="60" t="s">
        <v>38</v>
      </c>
      <c r="X4" s="60" t="s">
        <v>42</v>
      </c>
      <c r="Y4" s="60" t="s">
        <v>43</v>
      </c>
      <c r="Z4" s="60" t="s">
        <v>245</v>
      </c>
    </row>
    <row r="5" spans="2:26">
      <c r="B5" s="9" t="s">
        <v>148</v>
      </c>
      <c r="C5" s="19">
        <v>1070</v>
      </c>
      <c r="D5" s="19">
        <v>1380</v>
      </c>
      <c r="E5" s="19">
        <v>2135</v>
      </c>
      <c r="F5" s="19">
        <v>2653</v>
      </c>
      <c r="G5" s="19">
        <v>2860</v>
      </c>
      <c r="H5" s="19">
        <v>2553</v>
      </c>
      <c r="I5" s="19">
        <v>2438</v>
      </c>
      <c r="J5" s="19">
        <v>2714</v>
      </c>
      <c r="K5" s="19">
        <v>2807</v>
      </c>
      <c r="L5" s="61">
        <v>3061</v>
      </c>
      <c r="M5" s="61">
        <v>3986</v>
      </c>
      <c r="N5" s="61">
        <v>4995</v>
      </c>
      <c r="O5" s="61">
        <v>6272</v>
      </c>
      <c r="P5" s="61">
        <v>10255</v>
      </c>
      <c r="Q5" s="61">
        <v>14327</v>
      </c>
      <c r="R5" s="61">
        <v>15192</v>
      </c>
      <c r="S5" s="61">
        <v>16787</v>
      </c>
      <c r="T5" s="61">
        <v>20092</v>
      </c>
      <c r="U5" s="61">
        <v>24133.899999999994</v>
      </c>
      <c r="V5" s="61">
        <v>26251.19</v>
      </c>
      <c r="W5" s="61">
        <v>26108.969999999998</v>
      </c>
      <c r="X5" s="61">
        <v>22502.427000000003</v>
      </c>
      <c r="Y5" s="61">
        <v>19758.230999999992</v>
      </c>
      <c r="Z5" s="61">
        <v>20958.040999999994</v>
      </c>
    </row>
    <row r="6" spans="2:26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0"/>
      <c r="S6" s="50"/>
      <c r="T6" s="50"/>
      <c r="U6" s="50"/>
      <c r="V6" s="50"/>
      <c r="W6" s="50"/>
      <c r="X6" s="50"/>
      <c r="Y6" s="50"/>
      <c r="Z6" s="50"/>
    </row>
    <row r="7" spans="2:26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26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26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26">
      <c r="B24" s="59" t="s">
        <v>80</v>
      </c>
      <c r="C24" s="60" t="s">
        <v>226</v>
      </c>
      <c r="D24" s="60" t="s">
        <v>227</v>
      </c>
      <c r="E24" s="60" t="s">
        <v>228</v>
      </c>
      <c r="F24" s="60" t="s">
        <v>229</v>
      </c>
      <c r="G24" s="60" t="s">
        <v>230</v>
      </c>
      <c r="H24" s="60" t="s">
        <v>231</v>
      </c>
      <c r="I24" s="60" t="s">
        <v>232</v>
      </c>
      <c r="J24" s="60" t="s">
        <v>233</v>
      </c>
      <c r="K24" s="60" t="s">
        <v>234</v>
      </c>
      <c r="L24" s="60" t="s">
        <v>93</v>
      </c>
      <c r="M24" s="60" t="s">
        <v>94</v>
      </c>
      <c r="N24" s="60" t="s">
        <v>95</v>
      </c>
      <c r="O24" s="60" t="s">
        <v>96</v>
      </c>
      <c r="P24" s="60" t="s">
        <v>97</v>
      </c>
      <c r="Q24" s="60" t="s">
        <v>98</v>
      </c>
      <c r="R24" s="60" t="s">
        <v>99</v>
      </c>
      <c r="S24" s="60" t="s">
        <v>100</v>
      </c>
      <c r="T24" s="60" t="s">
        <v>16</v>
      </c>
      <c r="U24" s="60" t="s">
        <v>29</v>
      </c>
      <c r="V24" s="60" t="s">
        <v>35</v>
      </c>
      <c r="W24" s="60" t="s">
        <v>38</v>
      </c>
      <c r="X24" s="60" t="s">
        <v>42</v>
      </c>
      <c r="Y24" s="60" t="s">
        <v>43</v>
      </c>
      <c r="Z24" s="60" t="s">
        <v>245</v>
      </c>
    </row>
    <row r="25" spans="2:26">
      <c r="B25" s="9" t="s">
        <v>103</v>
      </c>
      <c r="C25" s="19">
        <v>10</v>
      </c>
      <c r="D25" s="19">
        <v>18</v>
      </c>
      <c r="E25" s="19">
        <v>27</v>
      </c>
      <c r="F25" s="19">
        <v>38</v>
      </c>
      <c r="G25" s="19">
        <v>41</v>
      </c>
      <c r="H25" s="19">
        <v>40</v>
      </c>
      <c r="I25" s="19">
        <v>36</v>
      </c>
      <c r="J25" s="19">
        <v>38</v>
      </c>
      <c r="K25" s="19">
        <v>43</v>
      </c>
      <c r="L25" s="19">
        <v>49</v>
      </c>
      <c r="M25" s="19">
        <v>62</v>
      </c>
      <c r="N25" s="19">
        <v>79</v>
      </c>
      <c r="O25" s="19">
        <v>98</v>
      </c>
      <c r="P25" s="19">
        <v>130</v>
      </c>
      <c r="Q25" s="19">
        <v>155</v>
      </c>
      <c r="R25" s="19">
        <v>162</v>
      </c>
      <c r="S25" s="19">
        <v>170</v>
      </c>
      <c r="T25" s="19">
        <v>174</v>
      </c>
      <c r="U25" s="10">
        <v>220</v>
      </c>
      <c r="V25" s="10">
        <v>260</v>
      </c>
      <c r="W25" s="10">
        <v>267</v>
      </c>
      <c r="X25" s="10">
        <v>269</v>
      </c>
      <c r="Y25" s="10">
        <v>259</v>
      </c>
      <c r="Z25" s="10">
        <v>265</v>
      </c>
    </row>
    <row r="26" spans="2:26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50"/>
      <c r="S26" s="50"/>
      <c r="T26" s="50"/>
      <c r="U26" s="50"/>
      <c r="V26" s="50"/>
      <c r="W26" s="50"/>
      <c r="X26" s="50"/>
      <c r="Y26" s="50"/>
      <c r="Z26" s="50"/>
    </row>
    <row r="27" spans="2:26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5" spans="2:16"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132</v>
      </c>
    </row>
    <row r="3" spans="2:16">
      <c r="B3" t="s">
        <v>119</v>
      </c>
    </row>
    <row r="6" spans="2:16">
      <c r="B6" t="s">
        <v>121</v>
      </c>
    </row>
    <row r="7" spans="2:16">
      <c r="B7" s="23" t="s">
        <v>120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52" t="s">
        <v>245</v>
      </c>
      <c r="J7" s="23" t="s">
        <v>120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52" t="s">
        <v>245</v>
      </c>
    </row>
    <row r="8" spans="2:16">
      <c r="B8" s="29" t="s">
        <v>2</v>
      </c>
      <c r="C8" s="56">
        <v>16</v>
      </c>
      <c r="D8" s="56">
        <v>19</v>
      </c>
      <c r="E8" s="56">
        <v>18</v>
      </c>
      <c r="F8" s="56">
        <v>14</v>
      </c>
      <c r="G8" s="56">
        <v>12</v>
      </c>
      <c r="H8" s="56">
        <v>13</v>
      </c>
      <c r="J8" s="29" t="s">
        <v>2</v>
      </c>
      <c r="K8" s="53">
        <v>0.88888888888888884</v>
      </c>
      <c r="L8" s="53">
        <v>0.82608695652173914</v>
      </c>
      <c r="M8" s="53">
        <v>0.81818181818181823</v>
      </c>
      <c r="N8" s="53">
        <v>0.73684210526315785</v>
      </c>
      <c r="O8" s="53">
        <v>0.70588235294117652</v>
      </c>
      <c r="P8" s="53">
        <v>0.72222222222222221</v>
      </c>
    </row>
    <row r="9" spans="2:16">
      <c r="B9" s="29" t="s">
        <v>14</v>
      </c>
      <c r="C9" s="56">
        <v>2</v>
      </c>
      <c r="D9" s="56">
        <v>3</v>
      </c>
      <c r="E9" s="56">
        <v>3</v>
      </c>
      <c r="F9" s="56">
        <v>3</v>
      </c>
      <c r="G9" s="56">
        <v>3</v>
      </c>
      <c r="H9" s="56">
        <v>3</v>
      </c>
      <c r="J9" s="29" t="s">
        <v>14</v>
      </c>
      <c r="K9" s="53">
        <v>0.1111111111111111</v>
      </c>
      <c r="L9" s="53">
        <v>0.13043478260869565</v>
      </c>
      <c r="M9" s="53">
        <v>0.13636363636363635</v>
      </c>
      <c r="N9" s="53">
        <v>0.15789473684210525</v>
      </c>
      <c r="O9" s="53">
        <v>0.17647058823529413</v>
      </c>
      <c r="P9" s="53">
        <v>0.16666666666666666</v>
      </c>
    </row>
    <row r="10" spans="2:16">
      <c r="B10" s="29" t="s">
        <v>3</v>
      </c>
      <c r="C10" s="56">
        <v>0</v>
      </c>
      <c r="D10" s="56">
        <v>1</v>
      </c>
      <c r="E10" s="56">
        <v>1</v>
      </c>
      <c r="F10" s="56">
        <v>2</v>
      </c>
      <c r="G10" s="56">
        <v>2</v>
      </c>
      <c r="H10" s="56">
        <v>2</v>
      </c>
      <c r="J10" s="29" t="s">
        <v>3</v>
      </c>
      <c r="K10" s="53">
        <v>0</v>
      </c>
      <c r="L10" s="53">
        <v>4.3478260869565216E-2</v>
      </c>
      <c r="M10" s="53">
        <v>4.5454545454545456E-2</v>
      </c>
      <c r="N10" s="53">
        <v>0.10526315789473684</v>
      </c>
      <c r="O10" s="53">
        <v>0.11764705882352941</v>
      </c>
      <c r="P10" s="53">
        <v>0.1111111111111111</v>
      </c>
    </row>
    <row r="11" spans="2:16">
      <c r="B11" s="30" t="s">
        <v>116</v>
      </c>
      <c r="C11" s="57" t="s">
        <v>60</v>
      </c>
      <c r="D11" s="57" t="s">
        <v>309</v>
      </c>
      <c r="E11" s="57" t="s">
        <v>310</v>
      </c>
      <c r="F11" s="57" t="s">
        <v>311</v>
      </c>
      <c r="G11" s="57" t="s">
        <v>59</v>
      </c>
      <c r="H11" s="57" t="s">
        <v>60</v>
      </c>
      <c r="J11" s="30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</sheetData>
  <conditionalFormatting sqref="B7:B10">
    <cfRule type="containsErrors" dxfId="4529" priority="9">
      <formula>ISERROR(B7)</formula>
    </cfRule>
  </conditionalFormatting>
  <conditionalFormatting sqref="C7:H7">
    <cfRule type="containsErrors" dxfId="4528" priority="8">
      <formula>ISERROR(C7)</formula>
    </cfRule>
  </conditionalFormatting>
  <conditionalFormatting sqref="J7:J10">
    <cfRule type="containsErrors" dxfId="4527" priority="3">
      <formula>ISERROR(J7)</formula>
    </cfRule>
  </conditionalFormatting>
  <conditionalFormatting sqref="K7:P7">
    <cfRule type="containsErrors" dxfId="4526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252</v>
      </c>
    </row>
    <row r="4" spans="2:16">
      <c r="B4" t="s">
        <v>117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481.15</v>
      </c>
      <c r="D6" s="51">
        <v>421.09999999999997</v>
      </c>
      <c r="E6" s="51">
        <v>407.67999999999995</v>
      </c>
      <c r="F6" s="51">
        <v>394.9</v>
      </c>
      <c r="G6" s="51">
        <v>386.90999999999997</v>
      </c>
      <c r="H6" s="51">
        <v>487.30999999999995</v>
      </c>
      <c r="J6" s="24" t="s">
        <v>17</v>
      </c>
      <c r="K6" s="53">
        <v>0.99524252766573584</v>
      </c>
      <c r="L6" s="53">
        <v>0.93926348894787315</v>
      </c>
      <c r="M6" s="53">
        <v>0.93790691789173397</v>
      </c>
      <c r="N6" s="53">
        <v>0.93784881373643336</v>
      </c>
      <c r="O6" s="53">
        <v>0.93689614257694265</v>
      </c>
      <c r="P6" s="53">
        <v>0.94923739213432812</v>
      </c>
    </row>
    <row r="7" spans="2:16">
      <c r="B7" s="24" t="s">
        <v>19</v>
      </c>
      <c r="C7" s="51">
        <v>0</v>
      </c>
      <c r="D7" s="51">
        <v>25</v>
      </c>
      <c r="E7" s="51">
        <v>25</v>
      </c>
      <c r="F7" s="51">
        <v>25</v>
      </c>
      <c r="G7" s="51">
        <v>25</v>
      </c>
      <c r="H7" s="51">
        <v>25</v>
      </c>
      <c r="J7" s="24" t="s">
        <v>19</v>
      </c>
      <c r="K7" s="53">
        <v>0</v>
      </c>
      <c r="L7" s="53">
        <v>5.5762496375437738E-2</v>
      </c>
      <c r="M7" s="53">
        <v>5.7514896358156771E-2</v>
      </c>
      <c r="N7" s="53">
        <v>5.9372550882276109E-2</v>
      </c>
      <c r="O7" s="53">
        <v>6.0537085018282207E-2</v>
      </c>
      <c r="P7" s="53">
        <v>4.8697820285564027E-2</v>
      </c>
    </row>
    <row r="8" spans="2:16">
      <c r="B8" s="24" t="s">
        <v>21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2.2999999999999998</v>
      </c>
      <c r="D12" s="51">
        <v>2.23</v>
      </c>
      <c r="E12" s="51">
        <v>1.99</v>
      </c>
      <c r="F12" s="51">
        <v>1.17</v>
      </c>
      <c r="G12" s="51">
        <v>1.06</v>
      </c>
      <c r="H12" s="51">
        <v>1.06</v>
      </c>
      <c r="J12" s="24" t="s">
        <v>24</v>
      </c>
      <c r="K12" s="53">
        <v>4.7574723342641428E-3</v>
      </c>
      <c r="L12" s="53">
        <v>4.9740146766890465E-3</v>
      </c>
      <c r="M12" s="53">
        <v>4.5781857501092788E-3</v>
      </c>
      <c r="N12" s="53">
        <v>2.7786353812905215E-3</v>
      </c>
      <c r="O12" s="53">
        <v>2.5667724047751658E-3</v>
      </c>
      <c r="P12" s="53">
        <v>2.064787580107915E-3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116</v>
      </c>
      <c r="C14" s="54" t="s">
        <v>312</v>
      </c>
      <c r="D14" s="54" t="s">
        <v>313</v>
      </c>
      <c r="E14" s="54" t="s">
        <v>314</v>
      </c>
      <c r="F14" s="54" t="s">
        <v>315</v>
      </c>
      <c r="G14" s="54" t="s">
        <v>316</v>
      </c>
      <c r="H14" s="54" t="s">
        <v>317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30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52" t="s">
        <v>245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52" t="s">
        <v>245</v>
      </c>
    </row>
    <row r="38" spans="2:16">
      <c r="B38" s="24" t="s">
        <v>17</v>
      </c>
      <c r="C38" s="51">
        <v>16</v>
      </c>
      <c r="D38" s="51">
        <v>20</v>
      </c>
      <c r="E38" s="51">
        <v>19</v>
      </c>
      <c r="F38" s="51">
        <v>16</v>
      </c>
      <c r="G38" s="51">
        <v>14</v>
      </c>
      <c r="H38" s="51">
        <v>14</v>
      </c>
      <c r="J38" s="24" t="s">
        <v>17</v>
      </c>
      <c r="K38" s="53">
        <v>0.88888888888888884</v>
      </c>
      <c r="L38" s="53">
        <v>0.86956521739130432</v>
      </c>
      <c r="M38" s="53">
        <v>0.86363636363636365</v>
      </c>
      <c r="N38" s="53">
        <v>0.84210526315789469</v>
      </c>
      <c r="O38" s="53">
        <v>0.82352941176470584</v>
      </c>
      <c r="P38" s="53">
        <v>0.82352941176470584</v>
      </c>
    </row>
    <row r="39" spans="2:16">
      <c r="B39" s="24" t="s">
        <v>19</v>
      </c>
      <c r="C39" s="51">
        <v>0</v>
      </c>
      <c r="D39" s="51">
        <v>1</v>
      </c>
      <c r="E39" s="51">
        <v>1</v>
      </c>
      <c r="F39" s="51">
        <v>1</v>
      </c>
      <c r="G39" s="51">
        <v>1</v>
      </c>
      <c r="H39" s="51">
        <v>1</v>
      </c>
      <c r="J39" s="24" t="s">
        <v>19</v>
      </c>
      <c r="K39" s="53">
        <v>0</v>
      </c>
      <c r="L39" s="53">
        <v>4.3478260869565216E-2</v>
      </c>
      <c r="M39" s="53">
        <v>4.5454545454545456E-2</v>
      </c>
      <c r="N39" s="53">
        <v>5.2631578947368418E-2</v>
      </c>
      <c r="O39" s="53">
        <v>5.8823529411764705E-2</v>
      </c>
      <c r="P39" s="53">
        <v>5.8823529411764705E-2</v>
      </c>
    </row>
    <row r="40" spans="2:16">
      <c r="B40" s="24" t="s">
        <v>21</v>
      </c>
      <c r="C40" s="51">
        <v>1</v>
      </c>
      <c r="D40" s="51">
        <v>1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5.5555555555555552E-2</v>
      </c>
      <c r="L40" s="53">
        <v>4.3478260869565216E-2</v>
      </c>
      <c r="M40" s="53">
        <v>4.5454545454545456E-2</v>
      </c>
      <c r="N40" s="53">
        <v>5.2631578947368418E-2</v>
      </c>
      <c r="O40" s="53">
        <v>5.8823529411764705E-2</v>
      </c>
      <c r="P40" s="53">
        <v>5.8823529411764705E-2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1</v>
      </c>
      <c r="D44" s="51">
        <v>1</v>
      </c>
      <c r="E44" s="51">
        <v>1</v>
      </c>
      <c r="F44" s="51">
        <v>1</v>
      </c>
      <c r="G44" s="51">
        <v>1</v>
      </c>
      <c r="H44" s="51">
        <v>1</v>
      </c>
      <c r="J44" s="24" t="s">
        <v>24</v>
      </c>
      <c r="K44" s="53">
        <v>5.5555555555555552E-2</v>
      </c>
      <c r="L44" s="53">
        <v>4.3478260869565216E-2</v>
      </c>
      <c r="M44" s="53">
        <v>4.5454545454545456E-2</v>
      </c>
      <c r="N44" s="53">
        <v>5.2631578947368418E-2</v>
      </c>
      <c r="O44" s="53">
        <v>5.8823529411764705E-2</v>
      </c>
      <c r="P44" s="53">
        <v>5.8823529411764705E-2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116</v>
      </c>
      <c r="C46" s="54" t="s">
        <v>60</v>
      </c>
      <c r="D46" s="54" t="s">
        <v>309</v>
      </c>
      <c r="E46" s="54" t="s">
        <v>310</v>
      </c>
      <c r="F46" s="54" t="s">
        <v>311</v>
      </c>
      <c r="G46" s="54" t="s">
        <v>59</v>
      </c>
      <c r="H46" s="54" t="s">
        <v>59</v>
      </c>
      <c r="J46" s="1" t="s">
        <v>116</v>
      </c>
      <c r="K46" s="55" t="s">
        <v>273</v>
      </c>
      <c r="L46" s="55" t="s">
        <v>273</v>
      </c>
      <c r="M46" s="55" t="s">
        <v>273</v>
      </c>
      <c r="N46" s="55" t="s">
        <v>273</v>
      </c>
      <c r="O46" s="55" t="s">
        <v>273</v>
      </c>
      <c r="P46" s="55" t="s">
        <v>273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507" priority="4">
      <formula>ISERROR(C5)</formula>
    </cfRule>
  </conditionalFormatting>
  <conditionalFormatting sqref="C37:H37">
    <cfRule type="containsErrors" dxfId="4506" priority="3">
      <formula>ISERROR(C37)</formula>
    </cfRule>
  </conditionalFormatting>
  <conditionalFormatting sqref="K5:P5">
    <cfRule type="containsErrors" dxfId="4505" priority="2">
      <formula>ISERROR(K5)</formula>
    </cfRule>
  </conditionalFormatting>
  <conditionalFormatting sqref="K37:P37">
    <cfRule type="containsErrors" dxfId="4504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38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133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9" t="s">
        <v>12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9" t="s">
        <v>12</v>
      </c>
      <c r="K5" s="53">
        <v>0</v>
      </c>
      <c r="L5" s="53">
        <v>7.6506145027100569E-2</v>
      </c>
      <c r="M5" s="53">
        <v>7.0237191432581045E-2</v>
      </c>
      <c r="N5" s="53">
        <v>0.12670102358277721</v>
      </c>
      <c r="O5" s="53">
        <v>0.11758723393951134</v>
      </c>
      <c r="P5" s="53">
        <v>8.9368202145867465E-2</v>
      </c>
    </row>
    <row r="6" spans="2:16">
      <c r="B6" s="24" t="s">
        <v>13</v>
      </c>
      <c r="C6" s="51">
        <v>483.45</v>
      </c>
      <c r="D6" s="51">
        <v>414.03</v>
      </c>
      <c r="E6" s="51">
        <v>404.14</v>
      </c>
      <c r="F6" s="51">
        <v>367.71999999999997</v>
      </c>
      <c r="G6" s="51">
        <v>364.40999999999997</v>
      </c>
      <c r="H6" s="51">
        <v>494.80999999999995</v>
      </c>
      <c r="J6" s="24" t="s">
        <v>13</v>
      </c>
      <c r="K6" s="53">
        <v>1</v>
      </c>
      <c r="L6" s="53">
        <v>0.92349385497289938</v>
      </c>
      <c r="M6" s="53">
        <v>0.929762808567419</v>
      </c>
      <c r="N6" s="53">
        <v>0.87329897641722276</v>
      </c>
      <c r="O6" s="53">
        <v>0.88241276606048868</v>
      </c>
      <c r="P6" s="53">
        <v>0.91063179785413262</v>
      </c>
    </row>
    <row r="7" spans="2:16">
      <c r="B7" s="70" t="s">
        <v>116</v>
      </c>
      <c r="C7" s="54" t="s">
        <v>312</v>
      </c>
      <c r="D7" s="54" t="s">
        <v>313</v>
      </c>
      <c r="E7" s="54" t="s">
        <v>314</v>
      </c>
      <c r="F7" s="54" t="s">
        <v>315</v>
      </c>
      <c r="G7" s="54" t="s">
        <v>316</v>
      </c>
      <c r="H7" s="54" t="s">
        <v>318</v>
      </c>
      <c r="J7" s="7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9" t="s">
        <v>12</v>
      </c>
      <c r="C27" s="56">
        <v>0</v>
      </c>
      <c r="D27" s="56">
        <v>2</v>
      </c>
      <c r="E27" s="56">
        <v>2</v>
      </c>
      <c r="F27" s="56">
        <v>3</v>
      </c>
      <c r="G27" s="56">
        <v>3</v>
      </c>
      <c r="H27" s="56">
        <v>3</v>
      </c>
      <c r="J27" s="29" t="s">
        <v>12</v>
      </c>
      <c r="K27" s="53">
        <v>0</v>
      </c>
      <c r="L27" s="53">
        <v>8.6956521739130432E-2</v>
      </c>
      <c r="M27" s="53">
        <v>9.0909090909090912E-2</v>
      </c>
      <c r="N27" s="53">
        <v>0.15789473684210525</v>
      </c>
      <c r="O27" s="53">
        <v>0.17647058823529413</v>
      </c>
      <c r="P27" s="53">
        <v>0.16666666666666666</v>
      </c>
    </row>
    <row r="28" spans="2:16">
      <c r="B28" s="24" t="s">
        <v>13</v>
      </c>
      <c r="C28" s="56">
        <v>18</v>
      </c>
      <c r="D28" s="56">
        <v>21</v>
      </c>
      <c r="E28" s="56">
        <v>20</v>
      </c>
      <c r="F28" s="56">
        <v>16</v>
      </c>
      <c r="G28" s="56">
        <v>14</v>
      </c>
      <c r="H28" s="56">
        <v>15</v>
      </c>
      <c r="J28" s="24" t="s">
        <v>13</v>
      </c>
      <c r="K28" s="53">
        <v>1</v>
      </c>
      <c r="L28" s="53">
        <v>0.91304347826086951</v>
      </c>
      <c r="M28" s="53">
        <v>0.90909090909090906</v>
      </c>
      <c r="N28" s="53">
        <v>0.84210526315789469</v>
      </c>
      <c r="O28" s="53">
        <v>0.82352941176470584</v>
      </c>
      <c r="P28" s="53">
        <v>0.83333333333333337</v>
      </c>
    </row>
    <row r="29" spans="2:16">
      <c r="B29" s="70" t="s">
        <v>116</v>
      </c>
      <c r="C29" s="57" t="s">
        <v>60</v>
      </c>
      <c r="D29" s="57" t="s">
        <v>309</v>
      </c>
      <c r="E29" s="57" t="s">
        <v>310</v>
      </c>
      <c r="F29" s="57" t="s">
        <v>311</v>
      </c>
      <c r="G29" s="57" t="s">
        <v>59</v>
      </c>
      <c r="H29" s="57" t="s">
        <v>60</v>
      </c>
      <c r="J29" s="7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467" priority="15">
      <formula>ISERROR(B4)</formula>
    </cfRule>
  </conditionalFormatting>
  <conditionalFormatting sqref="C4:H4">
    <cfRule type="containsErrors" dxfId="4466" priority="14">
      <formula>ISERROR(C4)</formula>
    </cfRule>
  </conditionalFormatting>
  <conditionalFormatting sqref="B26:B28">
    <cfRule type="containsErrors" dxfId="4465" priority="13">
      <formula>ISERROR(B26)</formula>
    </cfRule>
  </conditionalFormatting>
  <conditionalFormatting sqref="C26:H26">
    <cfRule type="containsErrors" dxfId="4464" priority="12">
      <formula>ISERROR(C26)</formula>
    </cfRule>
  </conditionalFormatting>
  <conditionalFormatting sqref="J4:J6">
    <cfRule type="containsErrors" dxfId="4463" priority="11">
      <formula>ISERROR(J4)</formula>
    </cfRule>
  </conditionalFormatting>
  <conditionalFormatting sqref="K4:P4">
    <cfRule type="containsErrors" dxfId="4462" priority="10">
      <formula>ISERROR(K4)</formula>
    </cfRule>
  </conditionalFormatting>
  <conditionalFormatting sqref="J26:J28">
    <cfRule type="containsErrors" dxfId="4461" priority="9">
      <formula>ISERROR(J26)</formula>
    </cfRule>
  </conditionalFormatting>
  <conditionalFormatting sqref="K26:P26">
    <cfRule type="containsErrors" dxfId="4460" priority="8">
      <formula>ISERROR(K26)</formula>
    </cfRule>
  </conditionalFormatting>
  <conditionalFormatting sqref="J5:J6">
    <cfRule type="containsErrors" dxfId="4459" priority="7">
      <formula>ISERROR(J5)</formula>
    </cfRule>
  </conditionalFormatting>
  <conditionalFormatting sqref="J27:J28">
    <cfRule type="containsErrors" dxfId="4458" priority="6">
      <formula>ISERROR(J27)</formula>
    </cfRule>
  </conditionalFormatting>
  <conditionalFormatting sqref="B27:B28">
    <cfRule type="containsErrors" dxfId="4457" priority="5">
      <formula>ISERROR(B27)</formula>
    </cfRule>
  </conditionalFormatting>
  <conditionalFormatting sqref="B5">
    <cfRule type="containsErrors" dxfId="4456" priority="4">
      <formula>ISERROR(B5)</formula>
    </cfRule>
  </conditionalFormatting>
  <conditionalFormatting sqref="J5">
    <cfRule type="containsErrors" dxfId="4455" priority="3">
      <formula>ISERROR(J5)</formula>
    </cfRule>
  </conditionalFormatting>
  <conditionalFormatting sqref="B27">
    <cfRule type="containsErrors" dxfId="4454" priority="2">
      <formula>ISERROR(B27)</formula>
    </cfRule>
  </conditionalFormatting>
  <conditionalFormatting sqref="J27">
    <cfRule type="containsErrors" dxfId="4453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9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9</v>
      </c>
      <c r="C5" s="51">
        <v>23.45</v>
      </c>
      <c r="D5" s="51">
        <v>24.529999999999998</v>
      </c>
      <c r="E5" s="51">
        <v>24.029999999999998</v>
      </c>
      <c r="F5" s="51">
        <v>4.25</v>
      </c>
      <c r="G5" s="51">
        <v>2.9699999999999998</v>
      </c>
      <c r="H5" s="51">
        <v>2.9699999999999998</v>
      </c>
      <c r="J5" s="24" t="s">
        <v>9</v>
      </c>
      <c r="K5" s="53">
        <v>4.8505533147171369E-2</v>
      </c>
      <c r="L5" s="53">
        <v>5.4714161443579504E-2</v>
      </c>
      <c r="M5" s="53">
        <v>5.5283318379460281E-2</v>
      </c>
      <c r="N5" s="53">
        <v>1.0093333649986939E-2</v>
      </c>
      <c r="O5" s="53">
        <v>7.1918057001719238E-3</v>
      </c>
      <c r="P5" s="53">
        <v>5.4658888050499654E-3</v>
      </c>
    </row>
    <row r="6" spans="2:16">
      <c r="B6" s="24" t="s">
        <v>10</v>
      </c>
      <c r="C6" s="51">
        <v>460</v>
      </c>
      <c r="D6" s="51">
        <v>423.8</v>
      </c>
      <c r="E6" s="51">
        <v>410.64</v>
      </c>
      <c r="F6" s="51">
        <v>416.82</v>
      </c>
      <c r="G6" s="51">
        <v>410</v>
      </c>
      <c r="H6" s="51">
        <v>540.4</v>
      </c>
      <c r="J6" s="24" t="s">
        <v>10</v>
      </c>
      <c r="K6" s="53">
        <v>0.95149446685282868</v>
      </c>
      <c r="L6" s="53">
        <v>0.94528583855642057</v>
      </c>
      <c r="M6" s="53">
        <v>0.94471668162053979</v>
      </c>
      <c r="N6" s="53">
        <v>0.98990666635001301</v>
      </c>
      <c r="O6" s="53">
        <v>0.99280819429982803</v>
      </c>
      <c r="P6" s="53">
        <v>0.99453411119494994</v>
      </c>
    </row>
    <row r="7" spans="2:16">
      <c r="B7" s="30" t="s">
        <v>116</v>
      </c>
      <c r="C7" s="54" t="s">
        <v>312</v>
      </c>
      <c r="D7" s="54" t="s">
        <v>313</v>
      </c>
      <c r="E7" s="54" t="s">
        <v>314</v>
      </c>
      <c r="F7" s="54" t="s">
        <v>315</v>
      </c>
      <c r="G7" s="54" t="s">
        <v>316</v>
      </c>
      <c r="H7" s="54" t="s">
        <v>318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4" t="s">
        <v>9</v>
      </c>
      <c r="C27" s="56">
        <v>6</v>
      </c>
      <c r="D27" s="56">
        <v>8</v>
      </c>
      <c r="E27" s="56">
        <v>7</v>
      </c>
      <c r="F27" s="56">
        <v>5</v>
      </c>
      <c r="G27" s="56">
        <v>4</v>
      </c>
      <c r="H27" s="56">
        <v>4</v>
      </c>
      <c r="J27" s="24" t="s">
        <v>9</v>
      </c>
      <c r="K27" s="53">
        <v>0.33333333333333331</v>
      </c>
      <c r="L27" s="53">
        <v>0.34782608695652173</v>
      </c>
      <c r="M27" s="53">
        <v>0.31818181818181818</v>
      </c>
      <c r="N27" s="53">
        <v>0.26315789473684209</v>
      </c>
      <c r="O27" s="53">
        <v>0.23529411764705882</v>
      </c>
      <c r="P27" s="53">
        <v>0.22222222222222221</v>
      </c>
    </row>
    <row r="28" spans="2:16">
      <c r="B28" s="24" t="s">
        <v>10</v>
      </c>
      <c r="C28" s="56">
        <v>12</v>
      </c>
      <c r="D28" s="56">
        <v>15</v>
      </c>
      <c r="E28" s="56">
        <v>15</v>
      </c>
      <c r="F28" s="56">
        <v>14</v>
      </c>
      <c r="G28" s="56">
        <v>13</v>
      </c>
      <c r="H28" s="56">
        <v>14</v>
      </c>
      <c r="J28" s="24" t="s">
        <v>10</v>
      </c>
      <c r="K28" s="53">
        <v>0.66666666666666663</v>
      </c>
      <c r="L28" s="53">
        <v>0.65217391304347827</v>
      </c>
      <c r="M28" s="53">
        <v>0.68181818181818177</v>
      </c>
      <c r="N28" s="53">
        <v>0.73684210526315785</v>
      </c>
      <c r="O28" s="53">
        <v>0.76470588235294112</v>
      </c>
      <c r="P28" s="53">
        <v>0.77777777777777779</v>
      </c>
    </row>
    <row r="29" spans="2:16">
      <c r="B29" s="30" t="s">
        <v>116</v>
      </c>
      <c r="C29" s="57" t="s">
        <v>60</v>
      </c>
      <c r="D29" s="57" t="s">
        <v>309</v>
      </c>
      <c r="E29" s="57" t="s">
        <v>310</v>
      </c>
      <c r="F29" s="57" t="s">
        <v>311</v>
      </c>
      <c r="G29" s="57" t="s">
        <v>59</v>
      </c>
      <c r="H29" s="57" t="s">
        <v>60</v>
      </c>
      <c r="J29" s="3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416" priority="14">
      <formula>ISERROR(B4)</formula>
    </cfRule>
  </conditionalFormatting>
  <conditionalFormatting sqref="C4:H4">
    <cfRule type="containsErrors" dxfId="4415" priority="13">
      <formula>ISERROR(C4)</formula>
    </cfRule>
  </conditionalFormatting>
  <conditionalFormatting sqref="B26:B28">
    <cfRule type="containsErrors" dxfId="4414" priority="12">
      <formula>ISERROR(B26)</formula>
    </cfRule>
  </conditionalFormatting>
  <conditionalFormatting sqref="C26:H26">
    <cfRule type="containsErrors" dxfId="4413" priority="11">
      <formula>ISERROR(C26)</formula>
    </cfRule>
  </conditionalFormatting>
  <conditionalFormatting sqref="J4:J6">
    <cfRule type="containsErrors" dxfId="4412" priority="10">
      <formula>ISERROR(J4)</formula>
    </cfRule>
  </conditionalFormatting>
  <conditionalFormatting sqref="K4:P4">
    <cfRule type="containsErrors" dxfId="4411" priority="9">
      <formula>ISERROR(K4)</formula>
    </cfRule>
  </conditionalFormatting>
  <conditionalFormatting sqref="J26:J28">
    <cfRule type="containsErrors" dxfId="4410" priority="8">
      <formula>ISERROR(J26)</formula>
    </cfRule>
  </conditionalFormatting>
  <conditionalFormatting sqref="K26:P26">
    <cfRule type="containsErrors" dxfId="4409" priority="7">
      <formula>ISERROR(K26)</formula>
    </cfRule>
  </conditionalFormatting>
  <conditionalFormatting sqref="J5:J6">
    <cfRule type="containsErrors" dxfId="4408" priority="6">
      <formula>ISERROR(J5)</formula>
    </cfRule>
  </conditionalFormatting>
  <conditionalFormatting sqref="J27:J28">
    <cfRule type="containsErrors" dxfId="4407" priority="5">
      <formula>ISERROR(J27)</formula>
    </cfRule>
  </conditionalFormatting>
  <conditionalFormatting sqref="B27:B28">
    <cfRule type="containsErrors" dxfId="4406" priority="4">
      <formula>ISERROR(B27)</formula>
    </cfRule>
  </conditionalFormatting>
  <conditionalFormatting sqref="J5:J6">
    <cfRule type="containsErrors" dxfId="4405" priority="3">
      <formula>ISERROR(J5)</formula>
    </cfRule>
  </conditionalFormatting>
  <conditionalFormatting sqref="J27:J28">
    <cfRule type="containsErrors" dxfId="4404" priority="2">
      <formula>ISERROR(J27)</formula>
    </cfRule>
  </conditionalFormatting>
  <conditionalFormatting sqref="B27:B28">
    <cfRule type="containsErrors" dxfId="4403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3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137</v>
      </c>
    </row>
    <row r="3" spans="2:8" ht="18.75">
      <c r="B3" s="7"/>
    </row>
    <row r="4" spans="2:8">
      <c r="B4" s="2" t="s">
        <v>92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8">
      <c r="B5" s="3" t="s">
        <v>104</v>
      </c>
      <c r="C5" s="6">
        <v>258.15999999999997</v>
      </c>
      <c r="D5" s="6">
        <v>497.87999999999994</v>
      </c>
      <c r="E5" s="6">
        <v>536.20000000000005</v>
      </c>
      <c r="F5" s="6">
        <v>422.15699999999993</v>
      </c>
      <c r="G5" s="6">
        <v>405.75000000000006</v>
      </c>
      <c r="H5" s="6">
        <v>405.95000000000005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80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4" t="s">
        <v>245</v>
      </c>
    </row>
    <row r="26" spans="2:8">
      <c r="B26" s="3" t="s">
        <v>102</v>
      </c>
      <c r="C26" s="6">
        <v>21</v>
      </c>
      <c r="D26" s="6">
        <v>28</v>
      </c>
      <c r="E26" s="6">
        <v>36</v>
      </c>
      <c r="F26" s="6">
        <v>35</v>
      </c>
      <c r="G26" s="6">
        <v>35</v>
      </c>
      <c r="H26" s="6">
        <v>35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3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136</v>
      </c>
    </row>
    <row r="3" spans="2:16">
      <c r="B3" t="s">
        <v>119</v>
      </c>
    </row>
    <row r="6" spans="2:16">
      <c r="B6" t="s">
        <v>121</v>
      </c>
    </row>
    <row r="7" spans="2:16">
      <c r="B7" s="23" t="s">
        <v>120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52" t="s">
        <v>245</v>
      </c>
      <c r="J7" s="23" t="s">
        <v>120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52" t="s">
        <v>245</v>
      </c>
    </row>
    <row r="8" spans="2:16">
      <c r="B8" s="29" t="s">
        <v>2</v>
      </c>
      <c r="C8" s="56">
        <v>18</v>
      </c>
      <c r="D8" s="56">
        <v>21</v>
      </c>
      <c r="E8" s="56">
        <v>22</v>
      </c>
      <c r="F8" s="56">
        <v>20</v>
      </c>
      <c r="G8" s="56">
        <v>21</v>
      </c>
      <c r="H8" s="56">
        <v>21</v>
      </c>
      <c r="J8" s="29" t="s">
        <v>2</v>
      </c>
      <c r="K8" s="53">
        <v>0.8571428571428571</v>
      </c>
      <c r="L8" s="53">
        <v>0.75</v>
      </c>
      <c r="M8" s="53">
        <v>0.61111111111111116</v>
      </c>
      <c r="N8" s="53">
        <v>0.5714285714285714</v>
      </c>
      <c r="O8" s="53">
        <v>0.6</v>
      </c>
      <c r="P8" s="53">
        <v>0.6</v>
      </c>
    </row>
    <row r="9" spans="2:16">
      <c r="B9" s="29" t="s">
        <v>14</v>
      </c>
      <c r="C9" s="56">
        <v>3</v>
      </c>
      <c r="D9" s="56">
        <v>6</v>
      </c>
      <c r="E9" s="56">
        <v>11</v>
      </c>
      <c r="F9" s="56">
        <v>11</v>
      </c>
      <c r="G9" s="56">
        <v>10</v>
      </c>
      <c r="H9" s="56">
        <v>10</v>
      </c>
      <c r="J9" s="29" t="s">
        <v>14</v>
      </c>
      <c r="K9" s="53">
        <v>0.14285714285714285</v>
      </c>
      <c r="L9" s="53">
        <v>0.21428571428571427</v>
      </c>
      <c r="M9" s="53">
        <v>0.30555555555555558</v>
      </c>
      <c r="N9" s="53">
        <v>0.31428571428571428</v>
      </c>
      <c r="O9" s="53">
        <v>0.2857142857142857</v>
      </c>
      <c r="P9" s="53">
        <v>0.2857142857142857</v>
      </c>
    </row>
    <row r="10" spans="2:16">
      <c r="B10" s="29" t="s">
        <v>3</v>
      </c>
      <c r="C10" s="56">
        <v>0</v>
      </c>
      <c r="D10" s="56">
        <v>1</v>
      </c>
      <c r="E10" s="56">
        <v>3</v>
      </c>
      <c r="F10" s="56">
        <v>4</v>
      </c>
      <c r="G10" s="56">
        <v>4</v>
      </c>
      <c r="H10" s="56">
        <v>4</v>
      </c>
      <c r="J10" s="29" t="s">
        <v>3</v>
      </c>
      <c r="K10" s="53">
        <v>0</v>
      </c>
      <c r="L10" s="53">
        <v>3.5714285714285712E-2</v>
      </c>
      <c r="M10" s="53">
        <v>8.3333333333333329E-2</v>
      </c>
      <c r="N10" s="53">
        <v>0.11428571428571428</v>
      </c>
      <c r="O10" s="53">
        <v>0.11428571428571428</v>
      </c>
      <c r="P10" s="53">
        <v>0.11428571428571428</v>
      </c>
    </row>
    <row r="11" spans="2:16">
      <c r="B11" s="30" t="s">
        <v>116</v>
      </c>
      <c r="C11" s="57" t="s">
        <v>62</v>
      </c>
      <c r="D11" s="57" t="s">
        <v>64</v>
      </c>
      <c r="E11" s="57" t="s">
        <v>69</v>
      </c>
      <c r="F11" s="57" t="s">
        <v>319</v>
      </c>
      <c r="G11" s="57" t="s">
        <v>319</v>
      </c>
      <c r="H11" s="57" t="s">
        <v>319</v>
      </c>
      <c r="J11" s="30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</sheetData>
  <conditionalFormatting sqref="B7:B10">
    <cfRule type="containsErrors" dxfId="4348" priority="9">
      <formula>ISERROR(B7)</formula>
    </cfRule>
  </conditionalFormatting>
  <conditionalFormatting sqref="C7:H7">
    <cfRule type="containsErrors" dxfId="4347" priority="8">
      <formula>ISERROR(C7)</formula>
    </cfRule>
  </conditionalFormatting>
  <conditionalFormatting sqref="J7:J10">
    <cfRule type="containsErrors" dxfId="4346" priority="3">
      <formula>ISERROR(J7)</formula>
    </cfRule>
  </conditionalFormatting>
  <conditionalFormatting sqref="K7:P7">
    <cfRule type="containsErrors" dxfId="434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3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253</v>
      </c>
    </row>
    <row r="4" spans="2:16">
      <c r="B4" t="s">
        <v>117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245.35</v>
      </c>
      <c r="D6" s="51">
        <v>490.39</v>
      </c>
      <c r="E6" s="51">
        <v>526.47</v>
      </c>
      <c r="F6" s="51">
        <v>418.71699999999998</v>
      </c>
      <c r="G6" s="51">
        <v>402.63</v>
      </c>
      <c r="H6" s="51">
        <v>402.63</v>
      </c>
      <c r="J6" s="24" t="s">
        <v>17</v>
      </c>
      <c r="K6" s="53">
        <v>0.95037960954446865</v>
      </c>
      <c r="L6" s="53">
        <v>0.98495621434883907</v>
      </c>
      <c r="M6" s="53">
        <v>0.9818537859007832</v>
      </c>
      <c r="N6" s="53">
        <v>0.99185137283048719</v>
      </c>
      <c r="O6" s="53">
        <v>0.99231053604436226</v>
      </c>
      <c r="P6" s="53">
        <v>0.99231053604436226</v>
      </c>
    </row>
    <row r="7" spans="2:16">
      <c r="B7" s="24" t="s">
        <v>19</v>
      </c>
      <c r="C7" s="51">
        <v>5.01</v>
      </c>
      <c r="D7" s="51">
        <v>4.76</v>
      </c>
      <c r="E7" s="51">
        <v>4.24</v>
      </c>
      <c r="F7" s="51">
        <v>0.51</v>
      </c>
      <c r="G7" s="51">
        <v>0.46</v>
      </c>
      <c r="H7" s="51">
        <v>0.46</v>
      </c>
      <c r="J7" s="24" t="s">
        <v>19</v>
      </c>
      <c r="K7" s="53">
        <v>1.9406569569259374E-2</v>
      </c>
      <c r="L7" s="53">
        <v>9.5605366755041367E-3</v>
      </c>
      <c r="M7" s="53">
        <v>7.9074972025363673E-3</v>
      </c>
      <c r="N7" s="53">
        <v>1.2080813536196251E-3</v>
      </c>
      <c r="O7" s="53">
        <v>1.1337030191004313E-3</v>
      </c>
      <c r="P7" s="53">
        <v>1.1337030191004313E-3</v>
      </c>
    </row>
    <row r="8" spans="2:16">
      <c r="B8" s="24" t="s">
        <v>21</v>
      </c>
      <c r="C8" s="51">
        <v>0</v>
      </c>
      <c r="D8" s="51">
        <v>0</v>
      </c>
      <c r="E8" s="51">
        <v>3</v>
      </c>
      <c r="F8" s="51">
        <v>1.76</v>
      </c>
      <c r="G8" s="51">
        <v>1.6</v>
      </c>
      <c r="H8" s="51">
        <v>1.6</v>
      </c>
      <c r="J8" s="24" t="s">
        <v>21</v>
      </c>
      <c r="K8" s="53">
        <v>0</v>
      </c>
      <c r="L8" s="53">
        <v>0</v>
      </c>
      <c r="M8" s="53">
        <v>5.594927265945542E-3</v>
      </c>
      <c r="N8" s="53">
        <v>4.1690650634716468E-3</v>
      </c>
      <c r="O8" s="53">
        <v>3.9433148490449783E-3</v>
      </c>
      <c r="P8" s="53">
        <v>3.9433148490449783E-3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0.5</v>
      </c>
      <c r="D10" s="51">
        <v>0.5</v>
      </c>
      <c r="E10" s="51">
        <v>0.5</v>
      </c>
      <c r="F10" s="51">
        <v>0</v>
      </c>
      <c r="G10" s="51">
        <v>0</v>
      </c>
      <c r="H10" s="51">
        <v>0</v>
      </c>
      <c r="J10" s="24" t="s">
        <v>31</v>
      </c>
      <c r="K10" s="53">
        <v>1.9367833901456463E-3</v>
      </c>
      <c r="L10" s="53">
        <v>1.0042580541495944E-3</v>
      </c>
      <c r="M10" s="53">
        <v>9.3248787765759034E-4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5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1.9367833901456463E-2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2.2999999999999998</v>
      </c>
      <c r="D12" s="51">
        <v>2.23</v>
      </c>
      <c r="E12" s="51">
        <v>1.99</v>
      </c>
      <c r="F12" s="51">
        <v>1.17</v>
      </c>
      <c r="G12" s="51">
        <v>1.06</v>
      </c>
      <c r="H12" s="51">
        <v>1.06</v>
      </c>
      <c r="J12" s="24" t="s">
        <v>24</v>
      </c>
      <c r="K12" s="53">
        <v>8.9092035946699722E-3</v>
      </c>
      <c r="L12" s="53">
        <v>4.4789909215071904E-3</v>
      </c>
      <c r="M12" s="53">
        <v>3.7113017530772097E-3</v>
      </c>
      <c r="N12" s="53">
        <v>2.7714807524214925E-3</v>
      </c>
      <c r="O12" s="53">
        <v>2.6124460874922982E-3</v>
      </c>
      <c r="P12" s="53">
        <v>2.6124460874922982E-3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116</v>
      </c>
      <c r="C14" s="54" t="s">
        <v>320</v>
      </c>
      <c r="D14" s="54" t="s">
        <v>321</v>
      </c>
      <c r="E14" s="54" t="s">
        <v>322</v>
      </c>
      <c r="F14" s="54" t="s">
        <v>323</v>
      </c>
      <c r="G14" s="54" t="s">
        <v>324</v>
      </c>
      <c r="H14" s="54" t="s">
        <v>324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0.2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52" t="s">
        <v>245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52" t="s">
        <v>245</v>
      </c>
    </row>
    <row r="38" spans="2:16">
      <c r="B38" s="24" t="s">
        <v>17</v>
      </c>
      <c r="C38" s="51">
        <v>15</v>
      </c>
      <c r="D38" s="51">
        <v>24</v>
      </c>
      <c r="E38" s="51">
        <v>30</v>
      </c>
      <c r="F38" s="51">
        <v>32</v>
      </c>
      <c r="G38" s="51">
        <v>31</v>
      </c>
      <c r="H38" s="51">
        <v>31</v>
      </c>
      <c r="J38" s="24" t="s">
        <v>17</v>
      </c>
      <c r="K38" s="53">
        <v>0.7142857142857143</v>
      </c>
      <c r="L38" s="53">
        <v>0.8571428571428571</v>
      </c>
      <c r="M38" s="53">
        <v>0.83333333333333337</v>
      </c>
      <c r="N38" s="53">
        <v>0.91428571428571426</v>
      </c>
      <c r="O38" s="53">
        <v>0.91176470588235292</v>
      </c>
      <c r="P38" s="53">
        <v>0.91176470588235292</v>
      </c>
    </row>
    <row r="39" spans="2:16">
      <c r="B39" s="24" t="s">
        <v>19</v>
      </c>
      <c r="C39" s="51">
        <v>3</v>
      </c>
      <c r="D39" s="51">
        <v>2</v>
      </c>
      <c r="E39" s="51">
        <v>2</v>
      </c>
      <c r="F39" s="51">
        <v>1</v>
      </c>
      <c r="G39" s="51">
        <v>1</v>
      </c>
      <c r="H39" s="51">
        <v>1</v>
      </c>
      <c r="J39" s="24" t="s">
        <v>19</v>
      </c>
      <c r="K39" s="53">
        <v>0.14285714285714285</v>
      </c>
      <c r="L39" s="53">
        <v>7.1428571428571425E-2</v>
      </c>
      <c r="M39" s="53">
        <v>5.5555555555555552E-2</v>
      </c>
      <c r="N39" s="53">
        <v>2.8571428571428571E-2</v>
      </c>
      <c r="O39" s="53">
        <v>2.9411764705882353E-2</v>
      </c>
      <c r="P39" s="53">
        <v>2.9411764705882353E-2</v>
      </c>
    </row>
    <row r="40" spans="2:16">
      <c r="B40" s="24" t="s">
        <v>21</v>
      </c>
      <c r="C40" s="51">
        <v>0</v>
      </c>
      <c r="D40" s="51">
        <v>0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0</v>
      </c>
      <c r="L40" s="53">
        <v>0</v>
      </c>
      <c r="M40" s="53">
        <v>2.7777777777777776E-2</v>
      </c>
      <c r="N40" s="53">
        <v>2.8571428571428571E-2</v>
      </c>
      <c r="O40" s="53">
        <v>2.9411764705882353E-2</v>
      </c>
      <c r="P40" s="53">
        <v>2.9411764705882353E-2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31</v>
      </c>
      <c r="K42" s="53">
        <v>4.7619047619047616E-2</v>
      </c>
      <c r="L42" s="53">
        <v>3.5714285714285712E-2</v>
      </c>
      <c r="M42" s="53">
        <v>2.7777777777777776E-2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1</v>
      </c>
      <c r="D43" s="51">
        <v>0</v>
      </c>
      <c r="E43" s="51">
        <v>1</v>
      </c>
      <c r="F43" s="51">
        <v>0</v>
      </c>
      <c r="G43" s="51">
        <v>0</v>
      </c>
      <c r="H43" s="51">
        <v>0</v>
      </c>
      <c r="J43" s="24" t="s">
        <v>23</v>
      </c>
      <c r="K43" s="53">
        <v>4.7619047619047616E-2</v>
      </c>
      <c r="L43" s="53">
        <v>0</v>
      </c>
      <c r="M43" s="53">
        <v>2.7777777777777776E-2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1</v>
      </c>
      <c r="D44" s="51">
        <v>1</v>
      </c>
      <c r="E44" s="51">
        <v>1</v>
      </c>
      <c r="F44" s="51">
        <v>1</v>
      </c>
      <c r="G44" s="51">
        <v>1</v>
      </c>
      <c r="H44" s="51">
        <v>1</v>
      </c>
      <c r="J44" s="24" t="s">
        <v>24</v>
      </c>
      <c r="K44" s="53">
        <v>4.7619047619047616E-2</v>
      </c>
      <c r="L44" s="53">
        <v>3.5714285714285712E-2</v>
      </c>
      <c r="M44" s="53">
        <v>2.7777777777777776E-2</v>
      </c>
      <c r="N44" s="53">
        <v>2.8571428571428571E-2</v>
      </c>
      <c r="O44" s="53">
        <v>2.9411764705882353E-2</v>
      </c>
      <c r="P44" s="53">
        <v>2.9411764705882353E-2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116</v>
      </c>
      <c r="C46" s="54" t="s">
        <v>62</v>
      </c>
      <c r="D46" s="54" t="s">
        <v>64</v>
      </c>
      <c r="E46" s="54" t="s">
        <v>69</v>
      </c>
      <c r="F46" s="54" t="s">
        <v>319</v>
      </c>
      <c r="G46" s="54" t="s">
        <v>68</v>
      </c>
      <c r="H46" s="54" t="s">
        <v>68</v>
      </c>
      <c r="J46" s="1" t="s">
        <v>116</v>
      </c>
      <c r="K46" s="55" t="s">
        <v>273</v>
      </c>
      <c r="L46" s="55" t="s">
        <v>273</v>
      </c>
      <c r="M46" s="55" t="s">
        <v>273</v>
      </c>
      <c r="N46" s="55" t="s">
        <v>273</v>
      </c>
      <c r="O46" s="55" t="s">
        <v>273</v>
      </c>
      <c r="P46" s="55" t="s">
        <v>273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1</v>
      </c>
      <c r="H47" s="38">
        <v>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326" priority="4">
      <formula>ISERROR(C5)</formula>
    </cfRule>
  </conditionalFormatting>
  <conditionalFormatting sqref="C37:H37">
    <cfRule type="containsErrors" dxfId="4325" priority="3">
      <formula>ISERROR(C37)</formula>
    </cfRule>
  </conditionalFormatting>
  <conditionalFormatting sqref="K5:P5">
    <cfRule type="containsErrors" dxfId="4324" priority="2">
      <formula>ISERROR(K5)</formula>
    </cfRule>
  </conditionalFormatting>
  <conditionalFormatting sqref="K37:P37">
    <cfRule type="containsErrors" dxfId="4323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4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135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9" t="s">
        <v>12</v>
      </c>
      <c r="C5" s="51">
        <v>81.009999999999991</v>
      </c>
      <c r="D5" s="51">
        <v>80.580000000000013</v>
      </c>
      <c r="E5" s="51">
        <v>76.19</v>
      </c>
      <c r="F5" s="51">
        <v>57.001999999999995</v>
      </c>
      <c r="G5" s="51">
        <v>50.01</v>
      </c>
      <c r="H5" s="51">
        <v>50.01</v>
      </c>
      <c r="J5" s="29" t="s">
        <v>12</v>
      </c>
      <c r="K5" s="53">
        <v>0.3137976448713975</v>
      </c>
      <c r="L5" s="53">
        <v>0.16184622800674864</v>
      </c>
      <c r="M5" s="53">
        <v>0.1420925027974636</v>
      </c>
      <c r="N5" s="53">
        <v>0.13502559474318795</v>
      </c>
      <c r="O5" s="53">
        <v>0.1232532347504621</v>
      </c>
      <c r="P5" s="53">
        <v>0.1231925113930287</v>
      </c>
    </row>
    <row r="6" spans="2:16">
      <c r="B6" s="24" t="s">
        <v>13</v>
      </c>
      <c r="C6" s="51">
        <v>177.15000000000003</v>
      </c>
      <c r="D6" s="51">
        <v>417.29999999999995</v>
      </c>
      <c r="E6" s="51">
        <v>460.01</v>
      </c>
      <c r="F6" s="51">
        <v>365.15499999999997</v>
      </c>
      <c r="G6" s="51">
        <v>355.74</v>
      </c>
      <c r="H6" s="51">
        <v>355.94</v>
      </c>
      <c r="J6" s="24" t="s">
        <v>13</v>
      </c>
      <c r="K6" s="53">
        <v>0.6862023551286025</v>
      </c>
      <c r="L6" s="53">
        <v>0.83815377199325125</v>
      </c>
      <c r="M6" s="53">
        <v>0.85790749720253623</v>
      </c>
      <c r="N6" s="53">
        <v>0.86497440525681202</v>
      </c>
      <c r="O6" s="53">
        <v>0.87674676524953787</v>
      </c>
      <c r="P6" s="53">
        <v>0.87680748860697133</v>
      </c>
    </row>
    <row r="7" spans="2:16">
      <c r="B7" s="70" t="s">
        <v>116</v>
      </c>
      <c r="C7" s="54" t="s">
        <v>320</v>
      </c>
      <c r="D7" s="54" t="s">
        <v>321</v>
      </c>
      <c r="E7" s="54" t="s">
        <v>322</v>
      </c>
      <c r="F7" s="54" t="s">
        <v>323</v>
      </c>
      <c r="G7" s="54" t="s">
        <v>324</v>
      </c>
      <c r="H7" s="54" t="s">
        <v>324</v>
      </c>
      <c r="J7" s="7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9" t="s">
        <v>12</v>
      </c>
      <c r="C27" s="56">
        <v>3</v>
      </c>
      <c r="D27" s="56">
        <v>5</v>
      </c>
      <c r="E27" s="56">
        <v>7</v>
      </c>
      <c r="F27" s="56">
        <v>9</v>
      </c>
      <c r="G27" s="56">
        <v>8</v>
      </c>
      <c r="H27" s="56">
        <v>8</v>
      </c>
      <c r="J27" s="29" t="s">
        <v>12</v>
      </c>
      <c r="K27" s="53">
        <v>0.14285714285714285</v>
      </c>
      <c r="L27" s="53">
        <v>0.17857142857142858</v>
      </c>
      <c r="M27" s="53">
        <v>0.19444444444444445</v>
      </c>
      <c r="N27" s="53">
        <v>0.25714285714285712</v>
      </c>
      <c r="O27" s="53">
        <v>0.22857142857142856</v>
      </c>
      <c r="P27" s="53">
        <v>0.22857142857142856</v>
      </c>
    </row>
    <row r="28" spans="2:16">
      <c r="B28" s="24" t="s">
        <v>13</v>
      </c>
      <c r="C28" s="56">
        <v>18</v>
      </c>
      <c r="D28" s="56">
        <v>23</v>
      </c>
      <c r="E28" s="56">
        <v>29</v>
      </c>
      <c r="F28" s="56">
        <v>26</v>
      </c>
      <c r="G28" s="56">
        <v>27</v>
      </c>
      <c r="H28" s="56">
        <v>27</v>
      </c>
      <c r="J28" s="24" t="s">
        <v>13</v>
      </c>
      <c r="K28" s="53">
        <v>0.8571428571428571</v>
      </c>
      <c r="L28" s="53">
        <v>0.8214285714285714</v>
      </c>
      <c r="M28" s="53">
        <v>0.80555555555555558</v>
      </c>
      <c r="N28" s="53">
        <v>0.74285714285714288</v>
      </c>
      <c r="O28" s="53">
        <v>0.77142857142857146</v>
      </c>
      <c r="P28" s="53">
        <v>0.77142857142857146</v>
      </c>
    </row>
    <row r="29" spans="2:16">
      <c r="B29" s="70" t="s">
        <v>116</v>
      </c>
      <c r="C29" s="57" t="s">
        <v>62</v>
      </c>
      <c r="D29" s="57" t="s">
        <v>64</v>
      </c>
      <c r="E29" s="57" t="s">
        <v>69</v>
      </c>
      <c r="F29" s="57" t="s">
        <v>319</v>
      </c>
      <c r="G29" s="57" t="s">
        <v>319</v>
      </c>
      <c r="H29" s="57" t="s">
        <v>319</v>
      </c>
      <c r="J29" s="7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4286" priority="15">
      <formula>ISERROR(B4)</formula>
    </cfRule>
  </conditionalFormatting>
  <conditionalFormatting sqref="C4:H4">
    <cfRule type="containsErrors" dxfId="4285" priority="14">
      <formula>ISERROR(C4)</formula>
    </cfRule>
  </conditionalFormatting>
  <conditionalFormatting sqref="B26:B28">
    <cfRule type="containsErrors" dxfId="4284" priority="13">
      <formula>ISERROR(B26)</formula>
    </cfRule>
  </conditionalFormatting>
  <conditionalFormatting sqref="C26:H26">
    <cfRule type="containsErrors" dxfId="4283" priority="12">
      <formula>ISERROR(C26)</formula>
    </cfRule>
  </conditionalFormatting>
  <conditionalFormatting sqref="J4:J6">
    <cfRule type="containsErrors" dxfId="4282" priority="11">
      <formula>ISERROR(J4)</formula>
    </cfRule>
  </conditionalFormatting>
  <conditionalFormatting sqref="K4:P4">
    <cfRule type="containsErrors" dxfId="4281" priority="10">
      <formula>ISERROR(K4)</formula>
    </cfRule>
  </conditionalFormatting>
  <conditionalFormatting sqref="J26:J28">
    <cfRule type="containsErrors" dxfId="4280" priority="9">
      <formula>ISERROR(J26)</formula>
    </cfRule>
  </conditionalFormatting>
  <conditionalFormatting sqref="K26:P26">
    <cfRule type="containsErrors" dxfId="4279" priority="8">
      <formula>ISERROR(K26)</formula>
    </cfRule>
  </conditionalFormatting>
  <conditionalFormatting sqref="J5:J6">
    <cfRule type="containsErrors" dxfId="4278" priority="7">
      <formula>ISERROR(J5)</formula>
    </cfRule>
  </conditionalFormatting>
  <conditionalFormatting sqref="J27:J28">
    <cfRule type="containsErrors" dxfId="4277" priority="6">
      <formula>ISERROR(J27)</formula>
    </cfRule>
  </conditionalFormatting>
  <conditionalFormatting sqref="B27:B28">
    <cfRule type="containsErrors" dxfId="4276" priority="5">
      <formula>ISERROR(B27)</formula>
    </cfRule>
  </conditionalFormatting>
  <conditionalFormatting sqref="B5">
    <cfRule type="containsErrors" dxfId="4275" priority="4">
      <formula>ISERROR(B5)</formula>
    </cfRule>
  </conditionalFormatting>
  <conditionalFormatting sqref="J5">
    <cfRule type="containsErrors" dxfId="4274" priority="3">
      <formula>ISERROR(J5)</formula>
    </cfRule>
  </conditionalFormatting>
  <conditionalFormatting sqref="B27">
    <cfRule type="containsErrors" dxfId="4273" priority="2">
      <formula>ISERROR(B27)</formula>
    </cfRule>
  </conditionalFormatting>
  <conditionalFormatting sqref="J27">
    <cfRule type="containsErrors" dxfId="4272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41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15</v>
      </c>
      <c r="C5" s="51">
        <v>23.45</v>
      </c>
      <c r="D5" s="51">
        <v>24.529999999999998</v>
      </c>
      <c r="E5" s="51">
        <v>24.029999999999998</v>
      </c>
      <c r="F5" s="51">
        <v>4.25</v>
      </c>
      <c r="G5" s="51">
        <v>2.9699999999999998</v>
      </c>
      <c r="H5" s="51">
        <v>2.9699999999999998</v>
      </c>
      <c r="J5" s="24" t="s">
        <v>15</v>
      </c>
      <c r="K5" s="53">
        <v>9.0835140997830813E-2</v>
      </c>
      <c r="L5" s="53">
        <v>4.92689001365791E-2</v>
      </c>
      <c r="M5" s="53">
        <v>4.4815367400223786E-2</v>
      </c>
      <c r="N5" s="53">
        <v>1.0067344613496875E-2</v>
      </c>
      <c r="O5" s="53">
        <v>7.3197781885397393E-3</v>
      </c>
      <c r="P5" s="53">
        <v>7.3161719423574315E-3</v>
      </c>
    </row>
    <row r="6" spans="2:16">
      <c r="B6" s="24" t="s">
        <v>11</v>
      </c>
      <c r="C6" s="51">
        <v>234.70999999999998</v>
      </c>
      <c r="D6" s="51">
        <v>473.34999999999997</v>
      </c>
      <c r="E6" s="51">
        <v>512.17000000000007</v>
      </c>
      <c r="F6" s="51">
        <v>417.90699999999998</v>
      </c>
      <c r="G6" s="51">
        <v>402.78000000000003</v>
      </c>
      <c r="H6" s="51">
        <v>402.98</v>
      </c>
      <c r="J6" s="24" t="s">
        <v>11</v>
      </c>
      <c r="K6" s="53">
        <v>0.90916485900216926</v>
      </c>
      <c r="L6" s="53">
        <v>0.95073109986342097</v>
      </c>
      <c r="M6" s="53">
        <v>0.95518463259977626</v>
      </c>
      <c r="N6" s="53">
        <v>0.9899326553865031</v>
      </c>
      <c r="O6" s="53">
        <v>0.99268022181146021</v>
      </c>
      <c r="P6" s="53">
        <v>0.99268382805764255</v>
      </c>
    </row>
    <row r="7" spans="2:16">
      <c r="B7" s="30" t="s">
        <v>116</v>
      </c>
      <c r="C7" s="54" t="s">
        <v>320</v>
      </c>
      <c r="D7" s="54" t="s">
        <v>321</v>
      </c>
      <c r="E7" s="54" t="s">
        <v>322</v>
      </c>
      <c r="F7" s="54" t="s">
        <v>323</v>
      </c>
      <c r="G7" s="54" t="s">
        <v>324</v>
      </c>
      <c r="H7" s="54" t="s">
        <v>324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52" t="s">
        <v>245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52" t="s">
        <v>245</v>
      </c>
    </row>
    <row r="28" spans="2:16">
      <c r="B28" s="24" t="s">
        <v>15</v>
      </c>
      <c r="C28" s="56">
        <v>6</v>
      </c>
      <c r="D28" s="56">
        <v>8</v>
      </c>
      <c r="E28" s="56">
        <v>7</v>
      </c>
      <c r="F28" s="56">
        <v>5</v>
      </c>
      <c r="G28" s="56">
        <v>4</v>
      </c>
      <c r="H28" s="56">
        <v>4</v>
      </c>
      <c r="J28" s="24" t="s">
        <v>15</v>
      </c>
      <c r="K28" s="53">
        <v>0.2857142857142857</v>
      </c>
      <c r="L28" s="53">
        <v>0.2857142857142857</v>
      </c>
      <c r="M28" s="53">
        <v>0.19444444444444445</v>
      </c>
      <c r="N28" s="53">
        <v>0.14285714285714285</v>
      </c>
      <c r="O28" s="53">
        <v>0.11428571428571428</v>
      </c>
      <c r="P28" s="53">
        <v>0.11428571428571428</v>
      </c>
    </row>
    <row r="29" spans="2:16">
      <c r="B29" s="24" t="s">
        <v>11</v>
      </c>
      <c r="C29" s="56">
        <v>15</v>
      </c>
      <c r="D29" s="56">
        <v>20</v>
      </c>
      <c r="E29" s="56">
        <v>29</v>
      </c>
      <c r="F29" s="56">
        <v>30</v>
      </c>
      <c r="G29" s="56">
        <v>31</v>
      </c>
      <c r="H29" s="56">
        <v>31</v>
      </c>
      <c r="J29" s="24" t="s">
        <v>11</v>
      </c>
      <c r="K29" s="53">
        <v>0.7142857142857143</v>
      </c>
      <c r="L29" s="53">
        <v>0.7142857142857143</v>
      </c>
      <c r="M29" s="53">
        <v>0.80555555555555558</v>
      </c>
      <c r="N29" s="53">
        <v>0.8571428571428571</v>
      </c>
      <c r="O29" s="53">
        <v>0.88571428571428568</v>
      </c>
      <c r="P29" s="53">
        <v>0.88571428571428568</v>
      </c>
    </row>
    <row r="30" spans="2:16">
      <c r="B30" s="30" t="s">
        <v>116</v>
      </c>
      <c r="C30" s="57" t="s">
        <v>62</v>
      </c>
      <c r="D30" s="57" t="s">
        <v>64</v>
      </c>
      <c r="E30" s="57" t="s">
        <v>69</v>
      </c>
      <c r="F30" s="57" t="s">
        <v>319</v>
      </c>
      <c r="G30" s="57" t="s">
        <v>319</v>
      </c>
      <c r="H30" s="57" t="s">
        <v>319</v>
      </c>
      <c r="J30" s="30" t="s">
        <v>116</v>
      </c>
      <c r="K30" s="55" t="s">
        <v>273</v>
      </c>
      <c r="L30" s="55" t="s">
        <v>273</v>
      </c>
      <c r="M30" s="55" t="s">
        <v>273</v>
      </c>
      <c r="N30" s="55" t="s">
        <v>273</v>
      </c>
      <c r="O30" s="55" t="s">
        <v>273</v>
      </c>
      <c r="P30" s="55" t="s">
        <v>273</v>
      </c>
    </row>
    <row r="31" spans="2:16">
      <c r="B31" s="30" t="s">
        <v>4</v>
      </c>
      <c r="C31" s="46">
        <v>0</v>
      </c>
      <c r="D31" s="47">
        <v>0</v>
      </c>
      <c r="E31" s="47">
        <v>0</v>
      </c>
      <c r="F31" s="47">
        <v>0</v>
      </c>
      <c r="G31" s="47">
        <v>0</v>
      </c>
      <c r="H31" s="48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235" priority="15">
      <formula>ISERROR(B4)</formula>
    </cfRule>
  </conditionalFormatting>
  <conditionalFormatting sqref="C4:H4">
    <cfRule type="containsErrors" dxfId="4234" priority="14">
      <formula>ISERROR(C4)</formula>
    </cfRule>
  </conditionalFormatting>
  <conditionalFormatting sqref="B27:B29">
    <cfRule type="containsErrors" dxfId="4233" priority="13">
      <formula>ISERROR(B27)</formula>
    </cfRule>
  </conditionalFormatting>
  <conditionalFormatting sqref="C27:H27">
    <cfRule type="containsErrors" dxfId="4232" priority="12">
      <formula>ISERROR(C27)</formula>
    </cfRule>
  </conditionalFormatting>
  <conditionalFormatting sqref="J4:J6">
    <cfRule type="containsErrors" dxfId="4231" priority="11">
      <formula>ISERROR(J4)</formula>
    </cfRule>
  </conditionalFormatting>
  <conditionalFormatting sqref="K4:P4">
    <cfRule type="containsErrors" dxfId="4230" priority="10">
      <formula>ISERROR(K4)</formula>
    </cfRule>
  </conditionalFormatting>
  <conditionalFormatting sqref="J27:J29">
    <cfRule type="containsErrors" dxfId="4229" priority="9">
      <formula>ISERROR(J27)</formula>
    </cfRule>
  </conditionalFormatting>
  <conditionalFormatting sqref="K27:P27">
    <cfRule type="containsErrors" dxfId="4228" priority="8">
      <formula>ISERROR(K27)</formula>
    </cfRule>
  </conditionalFormatting>
  <conditionalFormatting sqref="J5:J6">
    <cfRule type="containsErrors" dxfId="4227" priority="7">
      <formula>ISERROR(J5)</formula>
    </cfRule>
  </conditionalFormatting>
  <conditionalFormatting sqref="J28:J29">
    <cfRule type="containsErrors" dxfId="4226" priority="6">
      <formula>ISERROR(J28)</formula>
    </cfRule>
  </conditionalFormatting>
  <conditionalFormatting sqref="B28:B29">
    <cfRule type="containsErrors" dxfId="4225" priority="5">
      <formula>ISERROR(B28)</formula>
    </cfRule>
  </conditionalFormatting>
  <conditionalFormatting sqref="B5:B6">
    <cfRule type="containsErrors" dxfId="4224" priority="4">
      <formula>ISERROR(B5)</formula>
    </cfRule>
  </conditionalFormatting>
  <conditionalFormatting sqref="J5:J6">
    <cfRule type="containsErrors" dxfId="4223" priority="3">
      <formula>ISERROR(J5)</formula>
    </cfRule>
  </conditionalFormatting>
  <conditionalFormatting sqref="J28:J29">
    <cfRule type="containsErrors" dxfId="4222" priority="2">
      <formula>ISERROR(J28)</formula>
    </cfRule>
  </conditionalFormatting>
  <conditionalFormatting sqref="B28:B29">
    <cfRule type="containsErrors" dxfId="4221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"/>
  <dimension ref="B2:Q52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143</v>
      </c>
    </row>
    <row r="3" spans="2:17" ht="18.75">
      <c r="B3" s="7"/>
    </row>
    <row r="4" spans="2:17">
      <c r="B4" s="59" t="s">
        <v>150</v>
      </c>
      <c r="C4" s="60" t="s">
        <v>29</v>
      </c>
      <c r="D4" s="60" t="s">
        <v>35</v>
      </c>
      <c r="E4" s="60" t="s">
        <v>38</v>
      </c>
      <c r="F4" s="60" t="s">
        <v>42</v>
      </c>
      <c r="G4" s="60" t="s">
        <v>43</v>
      </c>
      <c r="H4" s="60" t="s">
        <v>245</v>
      </c>
    </row>
    <row r="5" spans="2:17">
      <c r="B5" s="9" t="s">
        <v>152</v>
      </c>
      <c r="C5" s="10">
        <v>3429.9477513562888</v>
      </c>
      <c r="D5" s="10">
        <v>2645.2973956111819</v>
      </c>
      <c r="E5" s="10">
        <v>876.39656181722944</v>
      </c>
      <c r="F5" s="10">
        <v>1042.913793803431</v>
      </c>
      <c r="G5" s="10">
        <v>812.65917735367839</v>
      </c>
      <c r="H5" s="10">
        <v>776.98490060260519</v>
      </c>
    </row>
    <row r="6" spans="2:17"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2:17">
      <c r="B7" s="9"/>
      <c r="C7" s="61"/>
      <c r="D7" s="61"/>
      <c r="E7" s="61"/>
      <c r="F7" s="61"/>
      <c r="G7" s="61"/>
      <c r="H7" s="61"/>
      <c r="I7" s="61"/>
      <c r="J7" s="61"/>
      <c r="K7" s="61"/>
      <c r="L7" s="10"/>
      <c r="M7" s="10"/>
      <c r="N7" s="10"/>
      <c r="O7" s="10"/>
      <c r="P7" s="10"/>
      <c r="Q7" s="10"/>
    </row>
    <row r="8" spans="2:17">
      <c r="B8" s="9"/>
      <c r="C8" s="10"/>
      <c r="D8" s="10"/>
      <c r="E8" s="10"/>
      <c r="F8" s="10"/>
      <c r="G8" s="10"/>
      <c r="H8" s="10"/>
      <c r="I8" s="10"/>
      <c r="J8" s="10"/>
      <c r="K8" s="10"/>
      <c r="L8" s="18"/>
      <c r="M8" s="18"/>
      <c r="N8" s="18"/>
      <c r="O8" s="18"/>
      <c r="P8" s="18"/>
      <c r="Q8" s="18"/>
    </row>
    <row r="9" spans="2:17">
      <c r="B9" s="9"/>
      <c r="C9" s="10"/>
      <c r="D9" s="10"/>
      <c r="E9" s="10"/>
      <c r="F9" s="10"/>
      <c r="G9" s="10"/>
      <c r="H9" s="10"/>
      <c r="I9" s="10"/>
      <c r="J9" s="10"/>
      <c r="K9" s="10"/>
      <c r="L9" s="18"/>
      <c r="M9" s="18"/>
      <c r="N9" s="18"/>
      <c r="O9" s="18"/>
      <c r="P9" s="18"/>
      <c r="Q9" s="18"/>
    </row>
    <row r="10" spans="2:17">
      <c r="B10" s="3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2:17">
      <c r="B11" s="3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2:17">
      <c r="B12" s="3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2:17">
      <c r="B13" s="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28" spans="2:17">
      <c r="B28" s="59" t="s">
        <v>6</v>
      </c>
      <c r="C28" s="60" t="s">
        <v>29</v>
      </c>
      <c r="D28" s="60" t="s">
        <v>35</v>
      </c>
      <c r="E28" s="60" t="s">
        <v>38</v>
      </c>
      <c r="F28" s="60" t="s">
        <v>42</v>
      </c>
      <c r="G28" s="60" t="s">
        <v>43</v>
      </c>
      <c r="H28" s="60" t="s">
        <v>245</v>
      </c>
    </row>
    <row r="29" spans="2:17">
      <c r="B29" s="9" t="s">
        <v>146</v>
      </c>
      <c r="C29" s="10">
        <v>179</v>
      </c>
      <c r="D29" s="10">
        <v>218</v>
      </c>
      <c r="E29" s="10">
        <v>255</v>
      </c>
      <c r="F29" s="10">
        <v>203</v>
      </c>
      <c r="G29" s="10">
        <v>209</v>
      </c>
      <c r="H29" s="10">
        <v>77</v>
      </c>
    </row>
    <row r="30" spans="2:17">
      <c r="B30" s="9"/>
      <c r="C30" s="19"/>
      <c r="D30" s="19"/>
      <c r="E30" s="19"/>
      <c r="F30" s="19"/>
      <c r="G30" s="19"/>
      <c r="H30" s="19"/>
      <c r="I30" s="19"/>
      <c r="J30" s="19"/>
      <c r="K30" s="19"/>
      <c r="L30" s="10"/>
      <c r="M30" s="10"/>
      <c r="N30" s="10"/>
      <c r="O30" s="10"/>
      <c r="P30" s="10"/>
      <c r="Q30" s="10"/>
    </row>
    <row r="31" spans="2:17">
      <c r="B31" s="9"/>
      <c r="C31" s="19"/>
      <c r="D31" s="19"/>
      <c r="E31" s="19"/>
      <c r="F31" s="19"/>
      <c r="G31" s="19"/>
      <c r="H31" s="19"/>
      <c r="I31" s="19"/>
      <c r="J31" s="19"/>
      <c r="K31" s="19"/>
      <c r="L31" s="10"/>
      <c r="M31" s="10"/>
      <c r="N31" s="10"/>
      <c r="O31" s="10"/>
      <c r="P31" s="10"/>
      <c r="Q31" s="10"/>
    </row>
    <row r="32" spans="2:17">
      <c r="B32" s="3"/>
      <c r="C32" s="5"/>
      <c r="D32" s="5"/>
      <c r="E32" s="5"/>
      <c r="F32" s="5"/>
      <c r="G32" s="5"/>
      <c r="H32" s="5"/>
      <c r="I32" s="5"/>
      <c r="J32" s="5"/>
      <c r="K32" s="5"/>
      <c r="L32" s="18"/>
      <c r="M32" s="18"/>
      <c r="N32" s="18"/>
      <c r="O32" s="18"/>
      <c r="P32" s="18"/>
      <c r="Q32" s="18"/>
    </row>
    <row r="33" spans="2:17">
      <c r="B33" s="9"/>
      <c r="C33" s="19"/>
      <c r="D33" s="19"/>
      <c r="E33" s="19"/>
      <c r="F33" s="19"/>
      <c r="G33" s="19"/>
      <c r="H33" s="19"/>
      <c r="I33" s="19"/>
      <c r="J33" s="19"/>
      <c r="K33" s="19"/>
      <c r="L33" s="18"/>
      <c r="M33" s="18"/>
      <c r="N33" s="18"/>
      <c r="O33" s="18"/>
      <c r="P33" s="18"/>
      <c r="Q33" s="18"/>
    </row>
    <row r="34" spans="2:17">
      <c r="B34" s="3"/>
      <c r="C34" s="5"/>
      <c r="D34" s="5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</row>
    <row r="35" spans="2:17">
      <c r="B35" s="3"/>
      <c r="C35" s="5"/>
      <c r="D35" s="5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</row>
    <row r="51" spans="2:17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50"/>
    </row>
    <row r="52" spans="2:17">
      <c r="B52" s="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125</v>
      </c>
    </row>
    <row r="3" spans="2:8" ht="18.75">
      <c r="B3" s="7"/>
    </row>
    <row r="4" spans="2:8">
      <c r="B4" s="2" t="s">
        <v>92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8">
      <c r="B5" s="3" t="s">
        <v>147</v>
      </c>
      <c r="C5" s="6">
        <v>20413.22</v>
      </c>
      <c r="D5" s="6">
        <v>21616.440000000002</v>
      </c>
      <c r="E5" s="6">
        <v>21747.91</v>
      </c>
      <c r="F5" s="6">
        <v>18653.580000000005</v>
      </c>
      <c r="G5" s="6">
        <v>16121.100000000002</v>
      </c>
      <c r="H5" s="6">
        <v>17121.100000000002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80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4" t="s">
        <v>245</v>
      </c>
    </row>
    <row r="26" spans="2:8">
      <c r="B26" s="3" t="s">
        <v>101</v>
      </c>
      <c r="C26" s="6">
        <v>83</v>
      </c>
      <c r="D26" s="6">
        <v>94</v>
      </c>
      <c r="E26" s="6">
        <v>90</v>
      </c>
      <c r="F26" s="6">
        <v>84</v>
      </c>
      <c r="G26" s="6">
        <v>76</v>
      </c>
      <c r="H26" s="6">
        <v>76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154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5.5588795360309365E-4</v>
      </c>
      <c r="L6" s="53">
        <v>5.2621682462544121E-3</v>
      </c>
      <c r="M6" s="53">
        <v>0</v>
      </c>
      <c r="N6" s="53">
        <v>2.5739004258255207E-3</v>
      </c>
      <c r="O6" s="53">
        <v>2.9040465146078318E-4</v>
      </c>
      <c r="P6" s="53">
        <v>0</v>
      </c>
    </row>
    <row r="7" spans="2:16">
      <c r="B7" s="24" t="s">
        <v>41</v>
      </c>
      <c r="C7" s="51">
        <v>12.619999963790178</v>
      </c>
      <c r="D7" s="51">
        <v>57.769999139010906</v>
      </c>
      <c r="E7" s="51">
        <v>11.741000071167946</v>
      </c>
      <c r="F7" s="51">
        <v>7.5210000434890389</v>
      </c>
      <c r="G7" s="51">
        <v>13.540000088512897</v>
      </c>
      <c r="H7" s="51">
        <v>1.7240000478923321</v>
      </c>
      <c r="J7" s="24" t="s">
        <v>41</v>
      </c>
      <c r="K7" s="53">
        <v>3.6793563280373321E-3</v>
      </c>
      <c r="L7" s="53">
        <v>2.1838754022461604E-2</v>
      </c>
      <c r="M7" s="53">
        <v>1.928178837501901E-2</v>
      </c>
      <c r="N7" s="53">
        <v>7.2124832328770722E-3</v>
      </c>
      <c r="O7" s="53">
        <v>1.6661351358393799E-2</v>
      </c>
      <c r="P7" s="53">
        <v>2.2188333988926315E-3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5.3353580181576413E-3</v>
      </c>
      <c r="L8" s="53">
        <v>0</v>
      </c>
      <c r="M8" s="53">
        <v>0</v>
      </c>
      <c r="N8" s="53">
        <v>6.0415695831949545E-5</v>
      </c>
      <c r="O8" s="53">
        <v>0</v>
      </c>
      <c r="P8" s="53">
        <v>0</v>
      </c>
    </row>
    <row r="9" spans="2:16">
      <c r="B9" s="24" t="s">
        <v>40</v>
      </c>
      <c r="C9" s="51">
        <v>268.44401746988297</v>
      </c>
      <c r="D9" s="51">
        <v>78.209999773651361</v>
      </c>
      <c r="E9" s="51">
        <v>9.2430501460003143</v>
      </c>
      <c r="F9" s="51">
        <v>20.297026886632011</v>
      </c>
      <c r="G9" s="51">
        <v>11.553999837487936</v>
      </c>
      <c r="H9" s="51">
        <v>0.77790002292022109</v>
      </c>
      <c r="J9" s="24" t="s">
        <v>40</v>
      </c>
      <c r="K9" s="53">
        <v>7.8264754139107037E-2</v>
      </c>
      <c r="L9" s="53">
        <v>2.9565673751242385E-2</v>
      </c>
      <c r="M9" s="53">
        <v>1.5179502237847938E-2</v>
      </c>
      <c r="N9" s="53">
        <v>1.9464428300837552E-2</v>
      </c>
      <c r="O9" s="53">
        <v>1.4217522129156373E-2</v>
      </c>
      <c r="P9" s="53">
        <v>1.001177786488394E-3</v>
      </c>
    </row>
    <row r="10" spans="2:16">
      <c r="B10" s="24" t="s">
        <v>20</v>
      </c>
      <c r="C10" s="51">
        <v>139.5</v>
      </c>
      <c r="D10" s="51">
        <v>5.1529999971389771</v>
      </c>
      <c r="E10" s="51">
        <v>87.074000015854836</v>
      </c>
      <c r="F10" s="51">
        <v>0.8320000022649765</v>
      </c>
      <c r="G10" s="51">
        <v>413.95800370723009</v>
      </c>
      <c r="H10" s="51">
        <v>7.5</v>
      </c>
      <c r="J10" s="24" t="s">
        <v>20</v>
      </c>
      <c r="K10" s="53">
        <v>4.0671173473367968E-2</v>
      </c>
      <c r="L10" s="53">
        <v>1.9479851322911101E-3</v>
      </c>
      <c r="M10" s="53">
        <v>0.14299824811304176</v>
      </c>
      <c r="N10" s="53">
        <v>7.9787076604057928E-4</v>
      </c>
      <c r="O10" s="53">
        <v>0.50938697949026046</v>
      </c>
      <c r="P10" s="53">
        <v>9.65269723283327E-3</v>
      </c>
    </row>
    <row r="11" spans="2:16">
      <c r="B11" s="24" t="s">
        <v>39</v>
      </c>
      <c r="C11" s="51">
        <v>226.88062882982194</v>
      </c>
      <c r="D11" s="51">
        <v>61.566999839618802</v>
      </c>
      <c r="E11" s="51">
        <v>4.9330000281333923</v>
      </c>
      <c r="F11" s="51">
        <v>2.093050005929399</v>
      </c>
      <c r="G11" s="51">
        <v>5.1549999248236418</v>
      </c>
      <c r="H11" s="51">
        <v>307.3120000064373</v>
      </c>
      <c r="J11" s="24" t="s">
        <v>39</v>
      </c>
      <c r="K11" s="53">
        <v>6.6146963533222206E-2</v>
      </c>
      <c r="L11" s="53">
        <v>2.3274131650288066E-2</v>
      </c>
      <c r="M11" s="53">
        <v>8.1012743394838476E-3</v>
      </c>
      <c r="N11" s="53">
        <v>2.0071915950070755E-3</v>
      </c>
      <c r="O11" s="53">
        <v>6.3433725582356009E-3</v>
      </c>
      <c r="P11" s="53">
        <v>0.39551862561047935</v>
      </c>
    </row>
    <row r="12" spans="2:16">
      <c r="B12" s="24" t="s">
        <v>28</v>
      </c>
      <c r="C12" s="51">
        <v>40.933333277702332</v>
      </c>
      <c r="D12" s="51">
        <v>146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1.1934098197710519E-2</v>
      </c>
      <c r="L12" s="53">
        <v>5.5192282063343381E-2</v>
      </c>
      <c r="M12" s="53">
        <v>0</v>
      </c>
      <c r="N12" s="53">
        <v>1.1325545569010377E-3</v>
      </c>
      <c r="O12" s="53">
        <v>4.9590283469229358E-4</v>
      </c>
      <c r="P12" s="53">
        <v>0</v>
      </c>
    </row>
    <row r="13" spans="2:16">
      <c r="B13" s="24" t="s">
        <v>36</v>
      </c>
      <c r="C13" s="51">
        <v>26.141103461384773</v>
      </c>
      <c r="D13" s="51">
        <v>47.639999903738499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7.6214290585178493E-3</v>
      </c>
      <c r="L13" s="53">
        <v>1.8009317206745114E-2</v>
      </c>
      <c r="M13" s="53">
        <v>2.8509653729425497E-3</v>
      </c>
      <c r="N13" s="53">
        <v>0</v>
      </c>
      <c r="O13" s="53">
        <v>5.4020187395159352E-4</v>
      </c>
      <c r="P13" s="53">
        <v>0</v>
      </c>
    </row>
    <row r="14" spans="2:16">
      <c r="B14" s="24" t="s">
        <v>18</v>
      </c>
      <c r="C14" s="51">
        <v>1032.1940019875765</v>
      </c>
      <c r="D14" s="51">
        <v>1516.6313967593014</v>
      </c>
      <c r="E14" s="51">
        <v>388.11600004229695</v>
      </c>
      <c r="F14" s="51">
        <v>235.76430985463594</v>
      </c>
      <c r="G14" s="51">
        <v>252.30799978040159</v>
      </c>
      <c r="H14" s="51">
        <v>126.31000052392483</v>
      </c>
      <c r="J14" s="24" t="s">
        <v>18</v>
      </c>
      <c r="K14" s="53">
        <v>0.30093578002155302</v>
      </c>
      <c r="L14" s="53">
        <v>0.57333114956206721</v>
      </c>
      <c r="M14" s="53">
        <v>0.63738783173604097</v>
      </c>
      <c r="N14" s="53">
        <v>0.22609308893828284</v>
      </c>
      <c r="O14" s="53">
        <v>0.31047209803500975</v>
      </c>
      <c r="P14" s="53">
        <v>0.16256429233819439</v>
      </c>
    </row>
    <row r="15" spans="2:16">
      <c r="B15" s="24" t="s">
        <v>49</v>
      </c>
      <c r="C15" s="51">
        <v>113</v>
      </c>
      <c r="D15" s="51">
        <v>3</v>
      </c>
      <c r="E15" s="51">
        <v>0.33350000530481339</v>
      </c>
      <c r="F15" s="51">
        <v>385.5</v>
      </c>
      <c r="G15" s="51">
        <v>102.30400001257658</v>
      </c>
      <c r="H15" s="51">
        <v>333</v>
      </c>
      <c r="J15" s="24" t="s">
        <v>49</v>
      </c>
      <c r="K15" s="53">
        <v>3.2945108261581223E-2</v>
      </c>
      <c r="L15" s="53">
        <v>1.1340879876029462E-3</v>
      </c>
      <c r="M15" s="53">
        <v>5.4769410496353509E-4</v>
      </c>
      <c r="N15" s="53">
        <v>0.36968651378763467</v>
      </c>
      <c r="O15" s="53">
        <v>0.12588795261713107</v>
      </c>
      <c r="P15" s="53">
        <v>0.42857975713779717</v>
      </c>
    </row>
    <row r="16" spans="2:16">
      <c r="B16" s="24" t="s">
        <v>27</v>
      </c>
      <c r="C16" s="51">
        <v>640.5</v>
      </c>
      <c r="D16" s="51">
        <v>461.20000004768372</v>
      </c>
      <c r="E16" s="51">
        <v>0.22000049880790584</v>
      </c>
      <c r="F16" s="51">
        <v>0</v>
      </c>
      <c r="G16" s="51">
        <v>10</v>
      </c>
      <c r="H16" s="51">
        <v>0</v>
      </c>
      <c r="J16" s="24" t="s">
        <v>27</v>
      </c>
      <c r="K16" s="53">
        <v>0.18673753842073249</v>
      </c>
      <c r="L16" s="53">
        <v>0.17434712664551877</v>
      </c>
      <c r="M16" s="53">
        <v>3.6129827397153624E-4</v>
      </c>
      <c r="N16" s="53">
        <v>0</v>
      </c>
      <c r="O16" s="53">
        <v>1.2305281572729828E-2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30.600000023841858</v>
      </c>
      <c r="F17" s="51">
        <v>3.1000000238418579</v>
      </c>
      <c r="G17" s="51">
        <v>0</v>
      </c>
      <c r="H17" s="51">
        <v>0</v>
      </c>
      <c r="J17" s="24" t="s">
        <v>37</v>
      </c>
      <c r="K17" s="53">
        <v>2.8688483708203582E-3</v>
      </c>
      <c r="L17" s="53">
        <v>2.4382892139044815E-3</v>
      </c>
      <c r="M17" s="53">
        <v>5.0253191479335574E-2</v>
      </c>
      <c r="N17" s="53">
        <v>2.9728358017008581E-3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</v>
      </c>
      <c r="J18" s="24" t="s">
        <v>51</v>
      </c>
      <c r="K18" s="53">
        <v>1.1302407690477402E-3</v>
      </c>
      <c r="L18" s="53">
        <v>0</v>
      </c>
      <c r="M18" s="53">
        <v>0</v>
      </c>
      <c r="N18" s="53">
        <v>2.3974482444642864E-5</v>
      </c>
      <c r="O18" s="53">
        <v>0</v>
      </c>
      <c r="P18" s="53">
        <v>0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5.000000074505806E-2</v>
      </c>
      <c r="J19" s="24" t="s">
        <v>30</v>
      </c>
      <c r="K19" s="53">
        <v>4.7803449585069446E-3</v>
      </c>
      <c r="L19" s="53">
        <v>4.0207199876071825E-3</v>
      </c>
      <c r="M19" s="53">
        <v>5.1419196572742151E-3</v>
      </c>
      <c r="N19" s="53">
        <v>5.8305942848681171E-4</v>
      </c>
      <c r="O19" s="53">
        <v>2.6477766896860816E-4</v>
      </c>
      <c r="P19" s="53">
        <v>6.4351315844464441E-5</v>
      </c>
    </row>
    <row r="20" spans="2:16">
      <c r="B20" s="24" t="s">
        <v>22</v>
      </c>
      <c r="C20" s="51">
        <v>655.44666689634323</v>
      </c>
      <c r="D20" s="51">
        <v>52.580000072717667</v>
      </c>
      <c r="E20" s="51">
        <v>37.517000038176775</v>
      </c>
      <c r="F20" s="51">
        <v>380.51000686362386</v>
      </c>
      <c r="G20" s="51">
        <v>1.6149999797344208</v>
      </c>
      <c r="H20" s="51">
        <v>0.2760000005364418</v>
      </c>
      <c r="J20" s="24" t="s">
        <v>22</v>
      </c>
      <c r="K20" s="53">
        <v>0.19109523363356276</v>
      </c>
      <c r="L20" s="53">
        <v>1.9876782156877049E-2</v>
      </c>
      <c r="M20" s="53">
        <v>6.1612711933979609E-2</v>
      </c>
      <c r="N20" s="53">
        <v>0.36490121374506362</v>
      </c>
      <c r="O20" s="53">
        <v>1.9873029490585013E-3</v>
      </c>
      <c r="P20" s="53">
        <v>3.55219258858679E-4</v>
      </c>
    </row>
    <row r="21" spans="2:16">
      <c r="B21" s="24" t="s">
        <v>1</v>
      </c>
      <c r="C21" s="51">
        <v>223.96833335235715</v>
      </c>
      <c r="D21" s="51">
        <v>184.53999990224838</v>
      </c>
      <c r="E21" s="51">
        <v>34.271999977529049</v>
      </c>
      <c r="F21" s="51">
        <v>2.5970000457018614</v>
      </c>
      <c r="G21" s="51">
        <v>0.93200001493096352</v>
      </c>
      <c r="H21" s="51">
        <v>3.5000000149011612E-2</v>
      </c>
      <c r="J21" s="24" t="s">
        <v>1</v>
      </c>
      <c r="K21" s="53">
        <v>6.5297884862471844E-2</v>
      </c>
      <c r="L21" s="53">
        <v>6.9761532373796259E-2</v>
      </c>
      <c r="M21" s="53">
        <v>5.6283574376099571E-2</v>
      </c>
      <c r="N21" s="53">
        <v>2.4904692430657563E-3</v>
      </c>
      <c r="O21" s="53">
        <v>1.146852260951391E-3</v>
      </c>
      <c r="P21" s="53">
        <v>4.5045920611670453E-5</v>
      </c>
    </row>
    <row r="22" spans="2:16">
      <c r="B22" s="1" t="s">
        <v>116</v>
      </c>
      <c r="C22" s="54" t="s">
        <v>325</v>
      </c>
      <c r="D22" s="54" t="s">
        <v>326</v>
      </c>
      <c r="E22" s="54" t="s">
        <v>327</v>
      </c>
      <c r="F22" s="54" t="s">
        <v>328</v>
      </c>
      <c r="G22" s="54" t="s">
        <v>329</v>
      </c>
      <c r="H22" s="54" t="s">
        <v>330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5.5865921787709499E-3</v>
      </c>
      <c r="L48" s="53">
        <v>3.2110091743119268E-2</v>
      </c>
      <c r="M48" s="53">
        <v>0</v>
      </c>
      <c r="N48" s="53">
        <v>1.4925373134328358E-2</v>
      </c>
      <c r="O48" s="53">
        <v>1.4354066985645933E-2</v>
      </c>
      <c r="P48" s="53">
        <v>0</v>
      </c>
    </row>
    <row r="49" spans="2:16">
      <c r="B49" s="24" t="s">
        <v>41</v>
      </c>
      <c r="C49" s="51">
        <v>5</v>
      </c>
      <c r="D49" s="51">
        <v>12</v>
      </c>
      <c r="E49" s="51">
        <v>10</v>
      </c>
      <c r="F49" s="51">
        <v>7</v>
      </c>
      <c r="G49" s="51">
        <v>10</v>
      </c>
      <c r="H49" s="51">
        <v>2</v>
      </c>
      <c r="J49" s="24" t="s">
        <v>41</v>
      </c>
      <c r="K49" s="53">
        <v>2.7932960893854747E-2</v>
      </c>
      <c r="L49" s="53">
        <v>5.5045871559633031E-2</v>
      </c>
      <c r="M49" s="53">
        <v>3.9840637450199202E-2</v>
      </c>
      <c r="N49" s="53">
        <v>3.482587064676617E-2</v>
      </c>
      <c r="O49" s="53">
        <v>4.784688995215311E-2</v>
      </c>
      <c r="P49" s="53">
        <v>2.5974025974025976E-2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5.5865921787709499E-3</v>
      </c>
      <c r="L50" s="53">
        <v>0</v>
      </c>
      <c r="M50" s="53">
        <v>0</v>
      </c>
      <c r="N50" s="53">
        <v>4.9751243781094526E-3</v>
      </c>
      <c r="O50" s="53">
        <v>0</v>
      </c>
      <c r="P50" s="53">
        <v>0</v>
      </c>
    </row>
    <row r="51" spans="2:16">
      <c r="B51" s="24" t="s">
        <v>40</v>
      </c>
      <c r="C51" s="51">
        <v>18</v>
      </c>
      <c r="D51" s="51">
        <v>10</v>
      </c>
      <c r="E51" s="51">
        <v>15</v>
      </c>
      <c r="F51" s="51">
        <v>17</v>
      </c>
      <c r="G51" s="51">
        <v>17</v>
      </c>
      <c r="H51" s="51">
        <v>2</v>
      </c>
      <c r="J51" s="24" t="s">
        <v>40</v>
      </c>
      <c r="K51" s="53">
        <v>0.1005586592178771</v>
      </c>
      <c r="L51" s="53">
        <v>4.5871559633027525E-2</v>
      </c>
      <c r="M51" s="53">
        <v>5.9760956175298807E-2</v>
      </c>
      <c r="N51" s="53">
        <v>8.45771144278607E-2</v>
      </c>
      <c r="O51" s="53">
        <v>8.1339712918660281E-2</v>
      </c>
      <c r="P51" s="53">
        <v>2.5974025974025976E-2</v>
      </c>
    </row>
    <row r="52" spans="2:16">
      <c r="B52" s="24" t="s">
        <v>20</v>
      </c>
      <c r="C52" s="51">
        <v>4</v>
      </c>
      <c r="D52" s="51">
        <v>2</v>
      </c>
      <c r="E52" s="51">
        <v>12</v>
      </c>
      <c r="F52" s="51">
        <v>9</v>
      </c>
      <c r="G52" s="51">
        <v>10</v>
      </c>
      <c r="H52" s="51">
        <v>2</v>
      </c>
      <c r="J52" s="24" t="s">
        <v>20</v>
      </c>
      <c r="K52" s="53">
        <v>2.23463687150838E-2</v>
      </c>
      <c r="L52" s="53">
        <v>9.1743119266055051E-3</v>
      </c>
      <c r="M52" s="53">
        <v>4.7808764940239043E-2</v>
      </c>
      <c r="N52" s="53">
        <v>4.4776119402985072E-2</v>
      </c>
      <c r="O52" s="53">
        <v>4.784688995215311E-2</v>
      </c>
      <c r="P52" s="53">
        <v>2.5974025974025976E-2</v>
      </c>
    </row>
    <row r="53" spans="2:16">
      <c r="B53" s="24" t="s">
        <v>39</v>
      </c>
      <c r="C53" s="51">
        <v>13</v>
      </c>
      <c r="D53" s="51">
        <v>13</v>
      </c>
      <c r="E53" s="51">
        <v>9</v>
      </c>
      <c r="F53" s="51">
        <v>10</v>
      </c>
      <c r="G53" s="51">
        <v>11</v>
      </c>
      <c r="H53" s="51">
        <v>3</v>
      </c>
      <c r="J53" s="24" t="s">
        <v>39</v>
      </c>
      <c r="K53" s="53">
        <v>7.2625698324022353E-2</v>
      </c>
      <c r="L53" s="53">
        <v>5.9633027522935783E-2</v>
      </c>
      <c r="M53" s="53">
        <v>3.5856573705179286E-2</v>
      </c>
      <c r="N53" s="53">
        <v>4.975124378109453E-2</v>
      </c>
      <c r="O53" s="53">
        <v>5.2631578947368418E-2</v>
      </c>
      <c r="P53" s="53">
        <v>3.896103896103896E-2</v>
      </c>
    </row>
    <row r="54" spans="2:16">
      <c r="B54" s="24" t="s">
        <v>28</v>
      </c>
      <c r="C54" s="51">
        <v>5</v>
      </c>
      <c r="D54" s="51">
        <v>2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2.7932960893854747E-2</v>
      </c>
      <c r="L54" s="53">
        <v>9.1743119266055051E-3</v>
      </c>
      <c r="M54" s="53">
        <v>0</v>
      </c>
      <c r="N54" s="53">
        <v>1.9900497512437811E-2</v>
      </c>
      <c r="O54" s="53">
        <v>9.5693779904306216E-3</v>
      </c>
      <c r="P54" s="53">
        <v>0</v>
      </c>
    </row>
    <row r="55" spans="2:16">
      <c r="B55" s="24" t="s">
        <v>36</v>
      </c>
      <c r="C55" s="51">
        <v>2</v>
      </c>
      <c r="D55" s="51">
        <v>3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1.11731843575419E-2</v>
      </c>
      <c r="L55" s="53">
        <v>1.3761467889908258E-2</v>
      </c>
      <c r="M55" s="53">
        <v>7.9681274900398405E-3</v>
      </c>
      <c r="N55" s="53">
        <v>0</v>
      </c>
      <c r="O55" s="53">
        <v>9.5693779904306216E-3</v>
      </c>
      <c r="P55" s="53">
        <v>0</v>
      </c>
    </row>
    <row r="56" spans="2:16">
      <c r="B56" s="24" t="s">
        <v>18</v>
      </c>
      <c r="C56" s="51">
        <v>91</v>
      </c>
      <c r="D56" s="51">
        <v>129</v>
      </c>
      <c r="E56" s="51">
        <v>180</v>
      </c>
      <c r="F56" s="51">
        <v>127</v>
      </c>
      <c r="G56" s="51">
        <v>140</v>
      </c>
      <c r="H56" s="51">
        <v>62</v>
      </c>
      <c r="J56" s="24" t="s">
        <v>18</v>
      </c>
      <c r="K56" s="53">
        <v>0.50837988826815639</v>
      </c>
      <c r="L56" s="53">
        <v>0.59174311926605505</v>
      </c>
      <c r="M56" s="53">
        <v>0.71713147410358569</v>
      </c>
      <c r="N56" s="53">
        <v>0.63184079601990051</v>
      </c>
      <c r="O56" s="53">
        <v>0.66985645933014359</v>
      </c>
      <c r="P56" s="53">
        <v>0.80519480519480524</v>
      </c>
    </row>
    <row r="57" spans="2:16">
      <c r="B57" s="24" t="s">
        <v>49</v>
      </c>
      <c r="C57" s="51">
        <v>2</v>
      </c>
      <c r="D57" s="51">
        <v>1</v>
      </c>
      <c r="E57" s="51">
        <v>2</v>
      </c>
      <c r="F57" s="51">
        <v>3</v>
      </c>
      <c r="G57" s="51">
        <v>3</v>
      </c>
      <c r="H57" s="51">
        <v>2</v>
      </c>
      <c r="J57" s="24" t="s">
        <v>49</v>
      </c>
      <c r="K57" s="53">
        <v>1.11731843575419E-2</v>
      </c>
      <c r="L57" s="53">
        <v>4.5871559633027525E-3</v>
      </c>
      <c r="M57" s="53">
        <v>7.9681274900398405E-3</v>
      </c>
      <c r="N57" s="53">
        <v>1.4925373134328358E-2</v>
      </c>
      <c r="O57" s="53">
        <v>1.4354066985645933E-2</v>
      </c>
      <c r="P57" s="53">
        <v>2.5974025974025976E-2</v>
      </c>
    </row>
    <row r="58" spans="2:16">
      <c r="B58" s="24" t="s">
        <v>27</v>
      </c>
      <c r="C58" s="51">
        <v>7</v>
      </c>
      <c r="D58" s="51">
        <v>6</v>
      </c>
      <c r="E58" s="51">
        <v>2</v>
      </c>
      <c r="F58" s="51">
        <v>0</v>
      </c>
      <c r="G58" s="51">
        <v>1</v>
      </c>
      <c r="H58" s="51">
        <v>0</v>
      </c>
      <c r="J58" s="24" t="s">
        <v>27</v>
      </c>
      <c r="K58" s="53">
        <v>3.9106145251396648E-2</v>
      </c>
      <c r="L58" s="53">
        <v>2.7522935779816515E-2</v>
      </c>
      <c r="M58" s="53">
        <v>7.9681274900398405E-3</v>
      </c>
      <c r="N58" s="53">
        <v>0</v>
      </c>
      <c r="O58" s="53">
        <v>4.7846889952153108E-3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2</v>
      </c>
      <c r="F59" s="51">
        <v>3</v>
      </c>
      <c r="G59" s="51">
        <v>0</v>
      </c>
      <c r="H59" s="51">
        <v>0</v>
      </c>
      <c r="J59" s="24" t="s">
        <v>37</v>
      </c>
      <c r="K59" s="53">
        <v>3.3519553072625698E-2</v>
      </c>
      <c r="L59" s="53">
        <v>3.2110091743119268E-2</v>
      </c>
      <c r="M59" s="53">
        <v>7.9681274900398405E-3</v>
      </c>
      <c r="N59" s="53">
        <v>1.4925373134328358E-2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1</v>
      </c>
      <c r="G60" s="51">
        <v>0</v>
      </c>
      <c r="H60" s="51">
        <v>0</v>
      </c>
      <c r="J60" s="24" t="s">
        <v>51</v>
      </c>
      <c r="K60" s="53">
        <v>5.5865921787709499E-3</v>
      </c>
      <c r="L60" s="53">
        <v>0</v>
      </c>
      <c r="M60" s="53">
        <v>0</v>
      </c>
      <c r="N60" s="53">
        <v>4.9751243781094526E-3</v>
      </c>
      <c r="O60" s="53">
        <v>0</v>
      </c>
      <c r="P60" s="53">
        <v>0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1</v>
      </c>
      <c r="J61" s="24" t="s">
        <v>30</v>
      </c>
      <c r="K61" s="53">
        <v>4.4692737430167599E-2</v>
      </c>
      <c r="L61" s="53">
        <v>4.5871559633027525E-2</v>
      </c>
      <c r="M61" s="53">
        <v>1.1952191235059761E-2</v>
      </c>
      <c r="N61" s="53">
        <v>1.4925373134328358E-2</v>
      </c>
      <c r="O61" s="53">
        <v>1.4354066985645933E-2</v>
      </c>
      <c r="P61" s="53">
        <v>1.2987012987012988E-2</v>
      </c>
    </row>
    <row r="62" spans="2:16">
      <c r="B62" s="24" t="s">
        <v>22</v>
      </c>
      <c r="C62" s="51">
        <v>7</v>
      </c>
      <c r="D62" s="51">
        <v>4</v>
      </c>
      <c r="E62" s="51">
        <v>5</v>
      </c>
      <c r="F62" s="51">
        <v>5</v>
      </c>
      <c r="G62" s="51">
        <v>4</v>
      </c>
      <c r="H62" s="51">
        <v>2</v>
      </c>
      <c r="J62" s="24" t="s">
        <v>22</v>
      </c>
      <c r="K62" s="53">
        <v>3.9106145251396648E-2</v>
      </c>
      <c r="L62" s="53">
        <v>1.834862385321101E-2</v>
      </c>
      <c r="M62" s="53">
        <v>1.9920318725099601E-2</v>
      </c>
      <c r="N62" s="53">
        <v>2.4875621890547265E-2</v>
      </c>
      <c r="O62" s="53">
        <v>1.9138755980861243E-2</v>
      </c>
      <c r="P62" s="53">
        <v>2.5974025974025976E-2</v>
      </c>
    </row>
    <row r="63" spans="2:16">
      <c r="B63" s="24" t="s">
        <v>1</v>
      </c>
      <c r="C63" s="51">
        <v>8</v>
      </c>
      <c r="D63" s="51">
        <v>12</v>
      </c>
      <c r="E63" s="51">
        <v>9</v>
      </c>
      <c r="F63" s="51">
        <v>8</v>
      </c>
      <c r="G63" s="51">
        <v>3</v>
      </c>
      <c r="H63" s="51">
        <v>1</v>
      </c>
      <c r="J63" s="24" t="s">
        <v>1</v>
      </c>
      <c r="K63" s="53">
        <v>4.4692737430167599E-2</v>
      </c>
      <c r="L63" s="53">
        <v>5.5045871559633031E-2</v>
      </c>
      <c r="M63" s="53">
        <v>3.5856573705179286E-2</v>
      </c>
      <c r="N63" s="53">
        <v>3.9800995024875621E-2</v>
      </c>
      <c r="O63" s="53">
        <v>1.4354066985645933E-2</v>
      </c>
      <c r="P63" s="53">
        <v>1.2987012987012988E-2</v>
      </c>
    </row>
    <row r="64" spans="2:16">
      <c r="B64" s="1" t="s">
        <v>116</v>
      </c>
      <c r="C64" s="54" t="s">
        <v>331</v>
      </c>
      <c r="D64" s="54" t="s">
        <v>332</v>
      </c>
      <c r="E64" s="54" t="s">
        <v>333</v>
      </c>
      <c r="F64" s="54" t="s">
        <v>334</v>
      </c>
      <c r="G64" s="54" t="s">
        <v>335</v>
      </c>
      <c r="H64" s="54" t="s">
        <v>336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159</v>
      </c>
    </row>
    <row r="91" spans="2:16">
      <c r="B91" t="s">
        <v>156</v>
      </c>
    </row>
    <row r="92" spans="2:16">
      <c r="B92" s="23" t="s">
        <v>120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52" t="s">
        <v>245</v>
      </c>
      <c r="J92" s="23" t="s">
        <v>120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52" t="s">
        <v>245</v>
      </c>
    </row>
    <row r="93" spans="2:16">
      <c r="B93" s="24" t="s">
        <v>2</v>
      </c>
      <c r="C93" s="51">
        <v>1044.8140019513667</v>
      </c>
      <c r="D93" s="51">
        <v>1574.4013958983123</v>
      </c>
      <c r="E93" s="51">
        <v>399.85700011346489</v>
      </c>
      <c r="F93" s="51">
        <v>243.28530989812498</v>
      </c>
      <c r="G93" s="51">
        <v>265.84799986891448</v>
      </c>
      <c r="H93" s="51">
        <v>128.03400057181716</v>
      </c>
      <c r="J93" s="29" t="s">
        <v>2</v>
      </c>
      <c r="K93" s="53">
        <v>0.30461513634959031</v>
      </c>
      <c r="L93" s="53">
        <v>0.59516990358452881</v>
      </c>
      <c r="M93" s="53">
        <v>0.65666962011106</v>
      </c>
      <c r="N93" s="53">
        <v>0.23330557217115991</v>
      </c>
      <c r="O93" s="53">
        <v>0.3271334493934035</v>
      </c>
      <c r="P93" s="53">
        <v>0.16478312573708703</v>
      </c>
    </row>
    <row r="94" spans="2:16">
      <c r="B94" s="24" t="s">
        <v>25</v>
      </c>
      <c r="C94" s="51">
        <v>270.35068410634995</v>
      </c>
      <c r="D94" s="51">
        <v>92.129999730736017</v>
      </c>
      <c r="E94" s="51">
        <v>9.2430501460003143</v>
      </c>
      <c r="F94" s="51">
        <v>22.981026916791961</v>
      </c>
      <c r="G94" s="51">
        <v>11.789999842643738</v>
      </c>
      <c r="H94" s="51">
        <v>0.77790002292022109</v>
      </c>
      <c r="J94" s="29" t="s">
        <v>14</v>
      </c>
      <c r="K94" s="53">
        <v>7.8820642092710128E-2</v>
      </c>
      <c r="L94" s="53">
        <v>3.4827841997496799E-2</v>
      </c>
      <c r="M94" s="53">
        <v>1.5179502237847938E-2</v>
      </c>
      <c r="N94" s="53">
        <v>2.2038328726663073E-2</v>
      </c>
      <c r="O94" s="53">
        <v>1.4507926780617157E-2</v>
      </c>
      <c r="P94" s="53">
        <v>1.001177786488394E-3</v>
      </c>
    </row>
    <row r="95" spans="2:16">
      <c r="B95" s="24" t="s">
        <v>158</v>
      </c>
      <c r="C95" s="51">
        <v>1051.5813994314522</v>
      </c>
      <c r="D95" s="51">
        <v>181.87300003506243</v>
      </c>
      <c r="E95" s="51">
        <v>78.250500079244375</v>
      </c>
      <c r="F95" s="51">
        <v>771.8360569189208</v>
      </c>
      <c r="G95" s="51">
        <v>109.72817393027071</v>
      </c>
      <c r="H95" s="51">
        <v>640.6380000077188</v>
      </c>
      <c r="J95" s="29" t="s">
        <v>3</v>
      </c>
      <c r="K95" s="53">
        <v>0.30658816858525906</v>
      </c>
      <c r="L95" s="53">
        <v>6.8753328203024835E-2</v>
      </c>
      <c r="M95" s="53">
        <v>0.12850775688797933</v>
      </c>
      <c r="N95" s="53">
        <v>0.74017478884033772</v>
      </c>
      <c r="O95" s="53">
        <v>0.13502360766734536</v>
      </c>
      <c r="P95" s="53">
        <v>0.82451795332297961</v>
      </c>
    </row>
    <row r="96" spans="2:16">
      <c r="B96" s="24" t="s">
        <v>1</v>
      </c>
      <c r="C96" s="51">
        <v>1063.20166586712</v>
      </c>
      <c r="D96" s="51">
        <v>796.89299994707108</v>
      </c>
      <c r="E96" s="51">
        <v>121.56600049219179</v>
      </c>
      <c r="F96" s="51">
        <v>4.6730000730603933</v>
      </c>
      <c r="G96" s="51">
        <v>425.29300371184945</v>
      </c>
      <c r="H96" s="51">
        <v>7.5350000001490116</v>
      </c>
      <c r="J96" s="29"/>
      <c r="K96" s="53">
        <v>0.30997605297244046</v>
      </c>
      <c r="L96" s="53">
        <v>0.30124892621494953</v>
      </c>
      <c r="M96" s="53">
        <v>0.19964312076311289</v>
      </c>
      <c r="N96" s="53">
        <v>4.4813102618393224E-3</v>
      </c>
      <c r="O96" s="53">
        <v>0.52333501615863398</v>
      </c>
      <c r="P96" s="53">
        <v>9.697743153444939E-3</v>
      </c>
    </row>
    <row r="97" spans="2:16">
      <c r="B97" s="70" t="s">
        <v>116</v>
      </c>
      <c r="C97" s="54" t="s">
        <v>325</v>
      </c>
      <c r="D97" s="54" t="s">
        <v>326</v>
      </c>
      <c r="E97" s="54" t="s">
        <v>327</v>
      </c>
      <c r="F97" s="54" t="s">
        <v>328</v>
      </c>
      <c r="G97" s="54" t="s">
        <v>329</v>
      </c>
      <c r="H97" s="54" t="s">
        <v>330</v>
      </c>
      <c r="J97" s="70" t="s">
        <v>116</v>
      </c>
      <c r="K97" s="55" t="s">
        <v>273</v>
      </c>
      <c r="L97" s="55" t="s">
        <v>273</v>
      </c>
      <c r="M97" s="55" t="s">
        <v>273</v>
      </c>
      <c r="N97" s="55" t="s">
        <v>273</v>
      </c>
      <c r="O97" s="55" t="s">
        <v>273</v>
      </c>
      <c r="P97" s="55" t="s">
        <v>273</v>
      </c>
    </row>
    <row r="116" spans="2:16">
      <c r="B116" t="s">
        <v>157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96</v>
      </c>
      <c r="D118" s="51">
        <v>141</v>
      </c>
      <c r="E118" s="51">
        <v>190</v>
      </c>
      <c r="F118" s="51">
        <v>134</v>
      </c>
      <c r="G118" s="51">
        <v>150</v>
      </c>
      <c r="H118" s="51">
        <v>64</v>
      </c>
      <c r="J118" s="24" t="s">
        <v>2</v>
      </c>
      <c r="K118" s="53">
        <v>0.53631284916201116</v>
      </c>
      <c r="L118" s="53">
        <v>0.64678899082568808</v>
      </c>
      <c r="M118" s="53">
        <v>0.75697211155378485</v>
      </c>
      <c r="N118" s="53">
        <v>0.66666666666666663</v>
      </c>
      <c r="O118" s="53">
        <v>0.71770334928229662</v>
      </c>
      <c r="P118" s="53">
        <v>0.83116883116883122</v>
      </c>
    </row>
    <row r="119" spans="2:16">
      <c r="B119" s="24" t="s">
        <v>25</v>
      </c>
      <c r="C119" s="51">
        <v>19</v>
      </c>
      <c r="D119" s="51">
        <v>17</v>
      </c>
      <c r="E119" s="51">
        <v>15</v>
      </c>
      <c r="F119" s="51">
        <v>20</v>
      </c>
      <c r="G119" s="51">
        <v>20</v>
      </c>
      <c r="H119" s="51">
        <v>2</v>
      </c>
      <c r="J119" s="24" t="s">
        <v>25</v>
      </c>
      <c r="K119" s="53">
        <v>0.10614525139664804</v>
      </c>
      <c r="L119" s="53">
        <v>7.7981651376146793E-2</v>
      </c>
      <c r="M119" s="53">
        <v>5.9760956175298807E-2</v>
      </c>
      <c r="N119" s="53">
        <v>9.950248756218906E-2</v>
      </c>
      <c r="O119" s="53">
        <v>9.569377990430622E-2</v>
      </c>
      <c r="P119" s="53">
        <v>2.5974025974025976E-2</v>
      </c>
    </row>
    <row r="120" spans="2:16">
      <c r="B120" s="24" t="s">
        <v>158</v>
      </c>
      <c r="C120" s="51">
        <v>39</v>
      </c>
      <c r="D120" s="51">
        <v>38</v>
      </c>
      <c r="E120" s="51">
        <v>23</v>
      </c>
      <c r="F120" s="51">
        <v>25</v>
      </c>
      <c r="G120" s="51">
        <v>23</v>
      </c>
      <c r="H120" s="51">
        <v>8</v>
      </c>
      <c r="J120" s="24" t="s">
        <v>158</v>
      </c>
      <c r="K120" s="53">
        <v>0.21787709497206703</v>
      </c>
      <c r="L120" s="53">
        <v>0.1743119266055046</v>
      </c>
      <c r="M120" s="53">
        <v>9.1633466135458169E-2</v>
      </c>
      <c r="N120" s="53">
        <v>0.12437810945273632</v>
      </c>
      <c r="O120" s="53">
        <v>0.11004784688995216</v>
      </c>
      <c r="P120" s="53">
        <v>0.1038961038961039</v>
      </c>
    </row>
    <row r="121" spans="2:16">
      <c r="B121" s="24" t="s">
        <v>1</v>
      </c>
      <c r="C121" s="51">
        <v>25</v>
      </c>
      <c r="D121" s="51">
        <v>22</v>
      </c>
      <c r="E121" s="51">
        <v>23</v>
      </c>
      <c r="F121" s="51">
        <v>22</v>
      </c>
      <c r="G121" s="51">
        <v>16</v>
      </c>
      <c r="H121" s="51">
        <v>3</v>
      </c>
      <c r="J121" s="24" t="s">
        <v>1</v>
      </c>
      <c r="K121" s="53">
        <v>0.13966480446927373</v>
      </c>
      <c r="L121" s="53">
        <v>0.10091743119266056</v>
      </c>
      <c r="M121" s="53">
        <v>9.1633466135458169E-2</v>
      </c>
      <c r="N121" s="53">
        <v>0.10945273631840796</v>
      </c>
      <c r="O121" s="53">
        <v>7.6555023923444973E-2</v>
      </c>
      <c r="P121" s="53">
        <v>3.896103896103896E-2</v>
      </c>
    </row>
    <row r="122" spans="2:16">
      <c r="B122" s="70" t="s">
        <v>116</v>
      </c>
      <c r="C122" s="57" t="s">
        <v>331</v>
      </c>
      <c r="D122" s="57" t="s">
        <v>332</v>
      </c>
      <c r="E122" s="57" t="s">
        <v>333</v>
      </c>
      <c r="F122" s="57" t="s">
        <v>334</v>
      </c>
      <c r="G122" s="57" t="s">
        <v>335</v>
      </c>
      <c r="H122" s="57" t="s">
        <v>336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</sheetData>
  <conditionalFormatting sqref="K117:P117 J92:J96 K92:P92 J117:J121 C117:H117 B117:B121 B92:B96 B92:H92 J47:P47 B47:H47 B5:H5 J5:P5">
    <cfRule type="containsErrors" dxfId="4166" priority="26">
      <formula>ISERROR(B5)</formula>
    </cfRule>
  </conditionalFormatting>
  <conditionalFormatting sqref="B92">
    <cfRule type="containsErrors" dxfId="4165" priority="4">
      <formula>ISERROR(B92)</formula>
    </cfRule>
  </conditionalFormatting>
  <conditionalFormatting sqref="J92">
    <cfRule type="containsErrors" dxfId="4164" priority="3">
      <formula>ISERROR(J92)</formula>
    </cfRule>
  </conditionalFormatting>
  <conditionalFormatting sqref="J117">
    <cfRule type="containsErrors" dxfId="4163" priority="2">
      <formula>ISERROR(J117)</formula>
    </cfRule>
  </conditionalFormatting>
  <conditionalFormatting sqref="B117">
    <cfRule type="containsErrors" dxfId="416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46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163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14.881000054068863</v>
      </c>
      <c r="H6" s="51">
        <v>5.0599000356160104</v>
      </c>
      <c r="J6" s="24" t="s">
        <v>32</v>
      </c>
      <c r="K6" s="53">
        <v>3.5066222483652307E-2</v>
      </c>
      <c r="L6" s="53">
        <v>2.810398560070693E-2</v>
      </c>
      <c r="M6" s="53">
        <v>4.656202529933097E-2</v>
      </c>
      <c r="N6" s="53">
        <v>2.2696119363851786E-2</v>
      </c>
      <c r="O6" s="53">
        <v>1.837248558577222E-2</v>
      </c>
      <c r="P6" s="53">
        <v>6.5206166146875447E-3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29.090173670163495</v>
      </c>
      <c r="H7" s="51">
        <v>14.002000007778406</v>
      </c>
      <c r="J7" s="24" t="s">
        <v>34</v>
      </c>
      <c r="K7" s="53">
        <v>5.6828245023212973E-2</v>
      </c>
      <c r="L7" s="53">
        <v>6.3998475357465542E-2</v>
      </c>
      <c r="M7" s="53">
        <v>8.8678707874916954E-2</v>
      </c>
      <c r="N7" s="53">
        <v>3.5495450032041895E-2</v>
      </c>
      <c r="O7" s="53">
        <v>3.5915516060800901E-2</v>
      </c>
      <c r="P7" s="53">
        <v>1.8044165546140006E-2</v>
      </c>
    </row>
    <row r="8" spans="2:16">
      <c r="B8" s="24" t="s">
        <v>46</v>
      </c>
      <c r="C8" s="51">
        <v>1582.896666675806</v>
      </c>
      <c r="D8" s="51">
        <v>1193.4469990432262</v>
      </c>
      <c r="E8" s="51">
        <v>647.41301117837429</v>
      </c>
      <c r="F8" s="51">
        <v>720.09304993328624</v>
      </c>
      <c r="G8" s="51">
        <v>633.57999986410141</v>
      </c>
      <c r="H8" s="51">
        <v>756.92300055921078</v>
      </c>
      <c r="J8" s="24" t="s">
        <v>46</v>
      </c>
      <c r="K8" s="53">
        <v>0.46216666109693921</v>
      </c>
      <c r="L8" s="53">
        <v>0.45115796848523593</v>
      </c>
      <c r="M8" s="53">
        <v>0.74210862297507529</v>
      </c>
      <c r="N8" s="53">
        <v>0.70244291173121509</v>
      </c>
      <c r="O8" s="53">
        <v>0.78223502268948386</v>
      </c>
      <c r="P8" s="53">
        <v>0.97543521783917242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0.10318911672883997</v>
      </c>
      <c r="L9" s="53">
        <v>1.5272384901972906E-2</v>
      </c>
      <c r="M9" s="53">
        <v>0</v>
      </c>
      <c r="N9" s="53">
        <v>6.1943557015394952E-2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0.34274975466735552</v>
      </c>
      <c r="L10" s="53">
        <v>0.44146718565461868</v>
      </c>
      <c r="M10" s="53">
        <v>0.12265064385067685</v>
      </c>
      <c r="N10" s="53">
        <v>0.17742196185749629</v>
      </c>
      <c r="O10" s="53">
        <v>0.16347697566394306</v>
      </c>
      <c r="P10" s="53">
        <v>0</v>
      </c>
    </row>
    <row r="11" spans="2:16">
      <c r="B11" s="1" t="s">
        <v>116</v>
      </c>
      <c r="C11" s="54" t="s">
        <v>337</v>
      </c>
      <c r="D11" s="54" t="s">
        <v>326</v>
      </c>
      <c r="E11" s="54" t="s">
        <v>338</v>
      </c>
      <c r="F11" s="54" t="s">
        <v>339</v>
      </c>
      <c r="G11" s="54" t="s">
        <v>340</v>
      </c>
      <c r="H11" s="54" t="s">
        <v>341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17.786999999545515</v>
      </c>
      <c r="G12" s="26">
        <v>2.6980001032352448</v>
      </c>
      <c r="H12" s="26">
        <v>1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119</v>
      </c>
      <c r="H37" s="51">
        <v>28</v>
      </c>
      <c r="J37" s="24" t="s">
        <v>32</v>
      </c>
      <c r="K37" s="53">
        <v>0.4632768361581921</v>
      </c>
      <c r="L37" s="53">
        <v>0.47247706422018348</v>
      </c>
      <c r="M37" s="53">
        <v>0.67322834645669294</v>
      </c>
      <c r="N37" s="53">
        <v>0.57653061224489799</v>
      </c>
      <c r="O37" s="53">
        <v>0.5748792270531401</v>
      </c>
      <c r="P37" s="53">
        <v>0.36842105263157893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27</v>
      </c>
      <c r="J38" s="24" t="s">
        <v>34</v>
      </c>
      <c r="K38" s="53">
        <v>0.24293785310734464</v>
      </c>
      <c r="L38" s="53">
        <v>0.33027522935779818</v>
      </c>
      <c r="M38" s="53">
        <v>0.15354330708661418</v>
      </c>
      <c r="N38" s="53">
        <v>0.25</v>
      </c>
      <c r="O38" s="53">
        <v>0.2318840579710145</v>
      </c>
      <c r="P38" s="53">
        <v>0.35526315789473684</v>
      </c>
    </row>
    <row r="39" spans="2:16">
      <c r="B39" s="24" t="s">
        <v>46</v>
      </c>
      <c r="C39" s="51">
        <v>36</v>
      </c>
      <c r="D39" s="51">
        <v>36</v>
      </c>
      <c r="E39" s="51">
        <v>42</v>
      </c>
      <c r="F39" s="51">
        <v>29</v>
      </c>
      <c r="G39" s="51">
        <v>39</v>
      </c>
      <c r="H39" s="51">
        <v>21</v>
      </c>
      <c r="J39" s="24" t="s">
        <v>46</v>
      </c>
      <c r="K39" s="53">
        <v>0.20338983050847459</v>
      </c>
      <c r="L39" s="53">
        <v>0.16513761467889909</v>
      </c>
      <c r="M39" s="53">
        <v>0.16535433070866143</v>
      </c>
      <c r="N39" s="53">
        <v>0.14795918367346939</v>
      </c>
      <c r="O39" s="53">
        <v>0.18840579710144928</v>
      </c>
      <c r="P39" s="53">
        <v>0.27631578947368424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2.8248587570621469E-2</v>
      </c>
      <c r="L40" s="53">
        <v>9.1743119266055051E-3</v>
      </c>
      <c r="M40" s="53">
        <v>0</v>
      </c>
      <c r="N40" s="53">
        <v>1.020408163265306E-2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6.2146892655367235E-2</v>
      </c>
      <c r="L41" s="53">
        <v>2.2935779816513763E-2</v>
      </c>
      <c r="M41" s="53">
        <v>7.874015748031496E-3</v>
      </c>
      <c r="N41" s="53">
        <v>1.5306122448979591E-2</v>
      </c>
      <c r="O41" s="53">
        <v>4.830917874396135E-3</v>
      </c>
      <c r="P41" s="53">
        <v>0</v>
      </c>
    </row>
    <row r="42" spans="2:16">
      <c r="B42" s="1" t="s">
        <v>116</v>
      </c>
      <c r="C42" s="54" t="s">
        <v>283</v>
      </c>
      <c r="D42" s="54" t="s">
        <v>332</v>
      </c>
      <c r="E42" s="54" t="s">
        <v>342</v>
      </c>
      <c r="F42" s="54" t="s">
        <v>343</v>
      </c>
      <c r="G42" s="54" t="s">
        <v>344</v>
      </c>
      <c r="H42" s="54" t="s">
        <v>272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7</v>
      </c>
      <c r="G43" s="26">
        <v>2</v>
      </c>
      <c r="H43" s="26">
        <v>1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4089" priority="8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4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254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3249.9713031947613</v>
      </c>
      <c r="D6" s="51">
        <v>1524.5953957457095</v>
      </c>
      <c r="E6" s="51">
        <v>552.49105093345111</v>
      </c>
      <c r="F6" s="51">
        <v>396.87639379551365</v>
      </c>
      <c r="G6" s="51">
        <v>514.86000348534435</v>
      </c>
      <c r="H6" s="51">
        <v>436.60600053798407</v>
      </c>
      <c r="J6" s="24" t="s">
        <v>17</v>
      </c>
      <c r="K6" s="53">
        <v>0.94835741277599428</v>
      </c>
      <c r="L6" s="53">
        <v>0.57634177475665638</v>
      </c>
      <c r="M6" s="53">
        <v>0.90733459318776211</v>
      </c>
      <c r="N6" s="53">
        <v>0.38126899724270458</v>
      </c>
      <c r="O6" s="53">
        <v>0.63574958076153809</v>
      </c>
      <c r="P6" s="53">
        <v>0.60228420686160999</v>
      </c>
    </row>
    <row r="7" spans="2:16">
      <c r="B7" s="24" t="s">
        <v>19</v>
      </c>
      <c r="C7" s="51">
        <v>21.614566929638386</v>
      </c>
      <c r="D7" s="51">
        <v>709.1800999250263</v>
      </c>
      <c r="E7" s="51">
        <v>16.284999934956431</v>
      </c>
      <c r="F7" s="51">
        <v>369.75600001402199</v>
      </c>
      <c r="G7" s="51">
        <v>284.8169999178499</v>
      </c>
      <c r="H7" s="51">
        <v>287.82090009888634</v>
      </c>
      <c r="J7" s="24" t="s">
        <v>19</v>
      </c>
      <c r="K7" s="53">
        <v>6.3072356212854289E-3</v>
      </c>
      <c r="L7" s="53">
        <v>0.26809087745734311</v>
      </c>
      <c r="M7" s="53">
        <v>2.6744222854075194E-2</v>
      </c>
      <c r="N7" s="53">
        <v>0.35521512882536488</v>
      </c>
      <c r="O7" s="53">
        <v>0.35169227958233962</v>
      </c>
      <c r="P7" s="53">
        <v>0.39703985359947258</v>
      </c>
    </row>
    <row r="8" spans="2:16">
      <c r="B8" s="24" t="s">
        <v>21</v>
      </c>
      <c r="C8" s="51">
        <v>45.668065836653113</v>
      </c>
      <c r="D8" s="51">
        <v>44.823399994522333</v>
      </c>
      <c r="E8" s="51">
        <v>7.5299999639391899</v>
      </c>
      <c r="F8" s="51">
        <v>0.89800000190734863</v>
      </c>
      <c r="G8" s="51">
        <v>7.0541739641485037</v>
      </c>
      <c r="H8" s="51">
        <v>0.31499999761581421</v>
      </c>
      <c r="J8" s="24" t="s">
        <v>21</v>
      </c>
      <c r="K8" s="53">
        <v>1.3326163440507369E-2</v>
      </c>
      <c r="L8" s="53">
        <v>1.6944559832436583E-2</v>
      </c>
      <c r="M8" s="53">
        <v>1.2366226461842884E-2</v>
      </c>
      <c r="N8" s="53">
        <v>8.6268562606313392E-4</v>
      </c>
      <c r="O8" s="53">
        <v>8.7105001553184867E-3</v>
      </c>
      <c r="P8" s="53">
        <v>4.3453256137496535E-4</v>
      </c>
    </row>
    <row r="9" spans="2:16">
      <c r="B9" s="24" t="s">
        <v>26</v>
      </c>
      <c r="C9" s="51">
        <v>29.576666787266731</v>
      </c>
      <c r="D9" s="51">
        <v>182.46670005656779</v>
      </c>
      <c r="E9" s="51">
        <v>3.9999999105930328E-2</v>
      </c>
      <c r="F9" s="51">
        <v>4.0999999269843102E-2</v>
      </c>
      <c r="G9" s="51">
        <v>0.11500000208616257</v>
      </c>
      <c r="H9" s="51">
        <v>0</v>
      </c>
      <c r="J9" s="24" t="s">
        <v>26</v>
      </c>
      <c r="K9" s="53">
        <v>8.6306150350734488E-3</v>
      </c>
      <c r="L9" s="53">
        <v>6.8977764223901117E-2</v>
      </c>
      <c r="M9" s="53">
        <v>6.569044485873812E-5</v>
      </c>
      <c r="N9" s="53">
        <v>3.9387650293504064E-5</v>
      </c>
      <c r="O9" s="53">
        <v>1.420021027442948E-4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15.767099924385548</v>
      </c>
      <c r="E11" s="51">
        <v>31.096999999135733</v>
      </c>
      <c r="F11" s="51">
        <v>0.27600000612437725</v>
      </c>
      <c r="G11" s="51">
        <v>0.40599999763071537</v>
      </c>
      <c r="H11" s="51">
        <v>6.4999999478459358E-2</v>
      </c>
      <c r="J11" s="24" t="s">
        <v>23</v>
      </c>
      <c r="K11" s="53">
        <v>1.9453657741675046E-4</v>
      </c>
      <c r="L11" s="53">
        <v>5.960426207860324E-3</v>
      </c>
      <c r="M11" s="53">
        <v>5.1069395234375065E-2</v>
      </c>
      <c r="N11" s="53">
        <v>2.6514614428854239E-4</v>
      </c>
      <c r="O11" s="53">
        <v>5.0132915071205374E-4</v>
      </c>
      <c r="P11" s="53">
        <v>8.9665449131826812E-5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241.42400000244379</v>
      </c>
      <c r="G12" s="51">
        <v>0.56500001065433025</v>
      </c>
      <c r="H12" s="51">
        <v>7.4999998323619366E-2</v>
      </c>
      <c r="J12" s="24" t="s">
        <v>24</v>
      </c>
      <c r="K12" s="53">
        <v>5.6916009900135093E-4</v>
      </c>
      <c r="L12" s="53">
        <v>3.4305027465698044E-3</v>
      </c>
      <c r="M12" s="53">
        <v>1.9419738273738544E-3</v>
      </c>
      <c r="N12" s="53">
        <v>0.23192985985122849</v>
      </c>
      <c r="O12" s="53">
        <v>6.9766250528718659E-4</v>
      </c>
      <c r="P12" s="53">
        <v>1.0346013213126542E-4</v>
      </c>
    </row>
    <row r="13" spans="2:16">
      <c r="B13" s="24" t="s">
        <v>33</v>
      </c>
      <c r="C13" s="51">
        <v>77.5</v>
      </c>
      <c r="D13" s="51">
        <v>159.38999998383224</v>
      </c>
      <c r="E13" s="51">
        <v>0.2909999955445528</v>
      </c>
      <c r="F13" s="51">
        <v>31.663999998942018</v>
      </c>
      <c r="G13" s="51">
        <v>2.0299999788403511</v>
      </c>
      <c r="H13" s="51">
        <v>3.5000000149011612E-2</v>
      </c>
      <c r="J13" s="24" t="s">
        <v>33</v>
      </c>
      <c r="K13" s="53">
        <v>2.2614876450721404E-2</v>
      </c>
      <c r="L13" s="53">
        <v>6.025409477523265E-2</v>
      </c>
      <c r="M13" s="53">
        <v>4.7789798971216457E-4</v>
      </c>
      <c r="N13" s="53">
        <v>3.0418794660056928E-2</v>
      </c>
      <c r="O13" s="53">
        <v>2.5066457420602896E-3</v>
      </c>
      <c r="P13" s="53">
        <v>4.8281396279320645E-5</v>
      </c>
    </row>
    <row r="14" spans="2:16">
      <c r="B14" s="1" t="s">
        <v>116</v>
      </c>
      <c r="C14" s="54" t="s">
        <v>345</v>
      </c>
      <c r="D14" s="54" t="s">
        <v>326</v>
      </c>
      <c r="E14" s="54" t="s">
        <v>327</v>
      </c>
      <c r="F14" s="54" t="s">
        <v>346</v>
      </c>
      <c r="G14" s="54" t="s">
        <v>340</v>
      </c>
      <c r="H14" s="54" t="s">
        <v>347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3</v>
      </c>
      <c r="D15" s="26">
        <v>0</v>
      </c>
      <c r="E15" s="26">
        <v>267.48001098632812</v>
      </c>
      <c r="F15" s="26">
        <v>1.9783999852079432</v>
      </c>
      <c r="G15" s="26">
        <v>2.8119999971240759</v>
      </c>
      <c r="H15" s="26">
        <v>52.032999970018864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135</v>
      </c>
      <c r="D40" s="51">
        <v>161</v>
      </c>
      <c r="E40" s="51">
        <v>176</v>
      </c>
      <c r="F40" s="51">
        <v>126</v>
      </c>
      <c r="G40" s="51">
        <v>127</v>
      </c>
      <c r="H40" s="51">
        <v>50</v>
      </c>
      <c r="J40" s="24" t="s">
        <v>17</v>
      </c>
      <c r="K40" s="53">
        <v>0.7584269662921348</v>
      </c>
      <c r="L40" s="53">
        <v>0.73853211009174313</v>
      </c>
      <c r="M40" s="53">
        <v>0.70119521912350602</v>
      </c>
      <c r="N40" s="53">
        <v>0.63959390862944165</v>
      </c>
      <c r="O40" s="53">
        <v>0.64467005076142136</v>
      </c>
      <c r="P40" s="53">
        <v>0.69444444444444442</v>
      </c>
    </row>
    <row r="41" spans="2:16">
      <c r="B41" s="24" t="s">
        <v>19</v>
      </c>
      <c r="C41" s="51">
        <v>8</v>
      </c>
      <c r="D41" s="51">
        <v>12</v>
      </c>
      <c r="E41" s="51">
        <v>19</v>
      </c>
      <c r="F41" s="51">
        <v>35</v>
      </c>
      <c r="G41" s="51">
        <v>23</v>
      </c>
      <c r="H41" s="51">
        <v>12</v>
      </c>
      <c r="J41" s="24" t="s">
        <v>19</v>
      </c>
      <c r="K41" s="53">
        <v>4.49438202247191E-2</v>
      </c>
      <c r="L41" s="53">
        <v>5.5045871559633031E-2</v>
      </c>
      <c r="M41" s="53">
        <v>7.5697211155378488E-2</v>
      </c>
      <c r="N41" s="53">
        <v>0.17766497461928935</v>
      </c>
      <c r="O41" s="53">
        <v>0.116751269035533</v>
      </c>
      <c r="P41" s="53">
        <v>0.16666666666666666</v>
      </c>
    </row>
    <row r="42" spans="2:16">
      <c r="B42" s="24" t="s">
        <v>21</v>
      </c>
      <c r="C42" s="51">
        <v>17</v>
      </c>
      <c r="D42" s="51">
        <v>17</v>
      </c>
      <c r="E42" s="51">
        <v>25</v>
      </c>
      <c r="F42" s="51">
        <v>12</v>
      </c>
      <c r="G42" s="51">
        <v>18</v>
      </c>
      <c r="H42" s="51">
        <v>4</v>
      </c>
      <c r="J42" s="24" t="s">
        <v>21</v>
      </c>
      <c r="K42" s="53">
        <v>9.5505617977528087E-2</v>
      </c>
      <c r="L42" s="53">
        <v>7.7981651376146793E-2</v>
      </c>
      <c r="M42" s="53">
        <v>9.9601593625498003E-2</v>
      </c>
      <c r="N42" s="53">
        <v>6.0913705583756347E-2</v>
      </c>
      <c r="O42" s="53">
        <v>9.1370558375634514E-2</v>
      </c>
      <c r="P42" s="53">
        <v>5.5555555555555552E-2</v>
      </c>
    </row>
    <row r="43" spans="2:16">
      <c r="B43" s="24" t="s">
        <v>26</v>
      </c>
      <c r="C43" s="51">
        <v>9</v>
      </c>
      <c r="D43" s="51">
        <v>5</v>
      </c>
      <c r="E43" s="51">
        <v>2</v>
      </c>
      <c r="F43" s="51">
        <v>2</v>
      </c>
      <c r="G43" s="51">
        <v>4</v>
      </c>
      <c r="H43" s="51">
        <v>0</v>
      </c>
      <c r="J43" s="24" t="s">
        <v>26</v>
      </c>
      <c r="K43" s="53">
        <v>5.0561797752808987E-2</v>
      </c>
      <c r="L43" s="53">
        <v>2.2935779816513763E-2</v>
      </c>
      <c r="M43" s="53">
        <v>7.9681274900398405E-3</v>
      </c>
      <c r="N43" s="53">
        <v>1.015228426395939E-2</v>
      </c>
      <c r="O43" s="53">
        <v>2.030456852791878E-2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9</v>
      </c>
      <c r="E45" s="51">
        <v>15</v>
      </c>
      <c r="F45" s="51">
        <v>7</v>
      </c>
      <c r="G45" s="51">
        <v>4</v>
      </c>
      <c r="H45" s="51">
        <v>2</v>
      </c>
      <c r="J45" s="24" t="s">
        <v>23</v>
      </c>
      <c r="K45" s="53">
        <v>5.6179775280898875E-3</v>
      </c>
      <c r="L45" s="53">
        <v>4.1284403669724773E-2</v>
      </c>
      <c r="M45" s="53">
        <v>5.9760956175298807E-2</v>
      </c>
      <c r="N45" s="53">
        <v>3.553299492385787E-2</v>
      </c>
      <c r="O45" s="53">
        <v>2.030456852791878E-2</v>
      </c>
      <c r="P45" s="53">
        <v>2.7777777777777776E-2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12</v>
      </c>
      <c r="G46" s="51">
        <v>13</v>
      </c>
      <c r="H46" s="51">
        <v>3</v>
      </c>
      <c r="J46" s="24" t="s">
        <v>24</v>
      </c>
      <c r="K46" s="53">
        <v>3.3707865168539325E-2</v>
      </c>
      <c r="L46" s="53">
        <v>4.1284403669724773E-2</v>
      </c>
      <c r="M46" s="53">
        <v>3.9840637450199202E-2</v>
      </c>
      <c r="N46" s="53">
        <v>6.0913705583756347E-2</v>
      </c>
      <c r="O46" s="53">
        <v>6.5989847715736044E-2</v>
      </c>
      <c r="P46" s="53">
        <v>4.1666666666666664E-2</v>
      </c>
    </row>
    <row r="47" spans="2:16">
      <c r="B47" s="24" t="s">
        <v>33</v>
      </c>
      <c r="C47" s="51">
        <v>2</v>
      </c>
      <c r="D47" s="51">
        <v>5</v>
      </c>
      <c r="E47" s="51">
        <v>4</v>
      </c>
      <c r="F47" s="51">
        <v>3</v>
      </c>
      <c r="G47" s="51">
        <v>8</v>
      </c>
      <c r="H47" s="51">
        <v>1</v>
      </c>
      <c r="J47" s="24" t="s">
        <v>33</v>
      </c>
      <c r="K47" s="53">
        <v>1.1235955056179775E-2</v>
      </c>
      <c r="L47" s="53">
        <v>2.2935779816513763E-2</v>
      </c>
      <c r="M47" s="53">
        <v>1.5936254980079681E-2</v>
      </c>
      <c r="N47" s="53">
        <v>1.5228426395939087E-2</v>
      </c>
      <c r="O47" s="53">
        <v>4.060913705583756E-2</v>
      </c>
      <c r="P47" s="53">
        <v>1.3888888888888888E-2</v>
      </c>
    </row>
    <row r="48" spans="2:16">
      <c r="B48" s="1" t="s">
        <v>116</v>
      </c>
      <c r="C48" s="54" t="s">
        <v>293</v>
      </c>
      <c r="D48" s="54" t="s">
        <v>332</v>
      </c>
      <c r="E48" s="54" t="s">
        <v>333</v>
      </c>
      <c r="F48" s="54" t="s">
        <v>348</v>
      </c>
      <c r="G48" s="54" t="s">
        <v>348</v>
      </c>
      <c r="H48" s="54" t="s">
        <v>349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1</v>
      </c>
      <c r="D49" s="26">
        <v>0</v>
      </c>
      <c r="E49" s="26">
        <v>4</v>
      </c>
      <c r="F49" s="26">
        <v>6</v>
      </c>
      <c r="G49" s="26">
        <v>12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B49 B15 B39:H39 B40:B47 J49 J15 J39:P39 J40:J47 B5:H5 J5:P5 B6:B13 J6:J13">
    <cfRule type="containsErrors" dxfId="4052" priority="5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6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173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174</v>
      </c>
      <c r="C6" s="51">
        <v>1382.7577504906803</v>
      </c>
      <c r="D6" s="51">
        <v>881.5239962618798</v>
      </c>
      <c r="E6" s="51">
        <v>229.71705085780542</v>
      </c>
      <c r="F6" s="51">
        <v>620.82348701195406</v>
      </c>
      <c r="G6" s="51">
        <v>533.78417772900139</v>
      </c>
      <c r="H6" s="51">
        <v>645.92089994018897</v>
      </c>
      <c r="J6" s="24" t="s">
        <v>174</v>
      </c>
      <c r="K6" s="53">
        <v>0.40314251141111485</v>
      </c>
      <c r="L6" s="53">
        <v>0.33324192498144745</v>
      </c>
      <c r="M6" s="53">
        <v>0.26211541768429758</v>
      </c>
      <c r="N6" s="53">
        <v>0.59527785585024806</v>
      </c>
      <c r="O6" s="53">
        <v>0.65683646060234246</v>
      </c>
      <c r="P6" s="53">
        <v>0.83131718446424496</v>
      </c>
    </row>
    <row r="7" spans="2:16">
      <c r="B7" s="24" t="s">
        <v>175</v>
      </c>
      <c r="C7" s="51">
        <v>2047.1900008656085</v>
      </c>
      <c r="D7" s="51">
        <v>1763.7733993493021</v>
      </c>
      <c r="E7" s="51">
        <v>646.67951095942408</v>
      </c>
      <c r="F7" s="51">
        <v>422.09030679147691</v>
      </c>
      <c r="G7" s="51">
        <v>278.874999624677</v>
      </c>
      <c r="H7" s="51">
        <v>131.06400066241622</v>
      </c>
      <c r="J7" s="24" t="s">
        <v>175</v>
      </c>
      <c r="K7" s="53">
        <v>0.59685748858888521</v>
      </c>
      <c r="L7" s="53">
        <v>0.66675807501855255</v>
      </c>
      <c r="M7" s="53">
        <v>0.73788458231570253</v>
      </c>
      <c r="N7" s="53">
        <v>0.40472214414975199</v>
      </c>
      <c r="O7" s="53">
        <v>0.34316353939765759</v>
      </c>
      <c r="P7" s="53">
        <v>0.16868281553575504</v>
      </c>
    </row>
    <row r="8" spans="2:16">
      <c r="B8" s="1" t="s">
        <v>116</v>
      </c>
      <c r="C8" s="54" t="s">
        <v>325</v>
      </c>
      <c r="D8" s="54" t="s">
        <v>326</v>
      </c>
      <c r="E8" s="54" t="s">
        <v>350</v>
      </c>
      <c r="F8" s="54" t="s">
        <v>328</v>
      </c>
      <c r="G8" s="54" t="s">
        <v>329</v>
      </c>
      <c r="H8" s="54" t="s">
        <v>330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174</v>
      </c>
      <c r="C34" s="51">
        <v>74</v>
      </c>
      <c r="D34" s="51">
        <v>97</v>
      </c>
      <c r="E34" s="51">
        <v>65</v>
      </c>
      <c r="F34" s="51">
        <v>62</v>
      </c>
      <c r="G34" s="51">
        <v>54</v>
      </c>
      <c r="H34" s="51">
        <v>12</v>
      </c>
      <c r="J34" s="24" t="s">
        <v>174</v>
      </c>
      <c r="K34" s="53">
        <v>0.41340782122905029</v>
      </c>
      <c r="L34" s="53">
        <v>0.44495412844036697</v>
      </c>
      <c r="M34" s="53">
        <v>0.25490196078431371</v>
      </c>
      <c r="N34" s="53">
        <v>0.30541871921182268</v>
      </c>
      <c r="O34" s="53">
        <v>0.25837320574162681</v>
      </c>
      <c r="P34" s="53">
        <v>0.15584415584415584</v>
      </c>
    </row>
    <row r="35" spans="2:16">
      <c r="B35" s="24" t="s">
        <v>175</v>
      </c>
      <c r="C35" s="51">
        <v>105</v>
      </c>
      <c r="D35" s="51">
        <v>121</v>
      </c>
      <c r="E35" s="51">
        <v>190</v>
      </c>
      <c r="F35" s="51">
        <v>141</v>
      </c>
      <c r="G35" s="51">
        <v>155</v>
      </c>
      <c r="H35" s="51">
        <v>65</v>
      </c>
      <c r="J35" s="24" t="s">
        <v>175</v>
      </c>
      <c r="K35" s="53">
        <v>0.58659217877094971</v>
      </c>
      <c r="L35" s="53">
        <v>0.55504587155963303</v>
      </c>
      <c r="M35" s="53">
        <v>0.74509803921568629</v>
      </c>
      <c r="N35" s="53">
        <v>0.69458128078817738</v>
      </c>
      <c r="O35" s="53">
        <v>0.74162679425837319</v>
      </c>
      <c r="P35" s="53">
        <v>0.8441558441558441</v>
      </c>
    </row>
    <row r="36" spans="2:16">
      <c r="B36" s="1" t="s">
        <v>116</v>
      </c>
      <c r="C36" s="54" t="s">
        <v>331</v>
      </c>
      <c r="D36" s="54" t="s">
        <v>332</v>
      </c>
      <c r="E36" s="54" t="s">
        <v>351</v>
      </c>
      <c r="F36" s="54" t="s">
        <v>352</v>
      </c>
      <c r="G36" s="54" t="s">
        <v>335</v>
      </c>
      <c r="H36" s="54" t="s">
        <v>336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401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65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176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177</v>
      </c>
      <c r="C6" s="51">
        <v>85.699999868869781</v>
      </c>
      <c r="D6" s="51">
        <v>28.216000253334641</v>
      </c>
      <c r="E6" s="51">
        <v>36.500000193715096</v>
      </c>
      <c r="F6" s="51">
        <v>8.1500000581145287</v>
      </c>
      <c r="G6" s="51">
        <v>5.1800000667572021</v>
      </c>
      <c r="H6" s="51">
        <v>8.0950000882148743</v>
      </c>
      <c r="J6" s="24" t="s">
        <v>177</v>
      </c>
      <c r="K6" s="53">
        <v>2.4985803307056739E-2</v>
      </c>
      <c r="L6" s="53">
        <v>1.0666475648502835E-2</v>
      </c>
      <c r="M6" s="53">
        <v>4.1647813083647275E-2</v>
      </c>
      <c r="N6" s="53">
        <v>7.8146440353349528E-3</v>
      </c>
      <c r="O6" s="53">
        <v>6.3741359368206683E-3</v>
      </c>
      <c r="P6" s="53">
        <v>1.0418477993506238E-2</v>
      </c>
    </row>
    <row r="7" spans="2:16">
      <c r="B7" s="24" t="s">
        <v>178</v>
      </c>
      <c r="C7" s="51">
        <v>3344.247751487419</v>
      </c>
      <c r="D7" s="51">
        <v>2617.0813953578472</v>
      </c>
      <c r="E7" s="51">
        <v>839.89656162351434</v>
      </c>
      <c r="F7" s="51">
        <v>1034.7637937453164</v>
      </c>
      <c r="G7" s="51">
        <v>807.47917728692119</v>
      </c>
      <c r="H7" s="51">
        <v>768.88990051439032</v>
      </c>
      <c r="J7" s="24" t="s">
        <v>178</v>
      </c>
      <c r="K7" s="53">
        <v>0.97501419669294331</v>
      </c>
      <c r="L7" s="53">
        <v>0.98933352435149713</v>
      </c>
      <c r="M7" s="53">
        <v>0.95835218691635271</v>
      </c>
      <c r="N7" s="53">
        <v>0.99218535596466506</v>
      </c>
      <c r="O7" s="53">
        <v>0.99362586406317932</v>
      </c>
      <c r="P7" s="53">
        <v>0.98958152200649374</v>
      </c>
    </row>
    <row r="8" spans="2:16">
      <c r="B8" s="1" t="s">
        <v>116</v>
      </c>
      <c r="C8" s="54" t="s">
        <v>325</v>
      </c>
      <c r="D8" s="54" t="s">
        <v>326</v>
      </c>
      <c r="E8" s="54" t="s">
        <v>350</v>
      </c>
      <c r="F8" s="54" t="s">
        <v>328</v>
      </c>
      <c r="G8" s="54" t="s">
        <v>329</v>
      </c>
      <c r="H8" s="54" t="s">
        <v>330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177</v>
      </c>
      <c r="C34" s="51">
        <v>22</v>
      </c>
      <c r="D34" s="51">
        <v>27</v>
      </c>
      <c r="E34" s="51">
        <v>18</v>
      </c>
      <c r="F34" s="51">
        <v>7</v>
      </c>
      <c r="G34" s="51">
        <v>3</v>
      </c>
      <c r="H34" s="51">
        <v>4</v>
      </c>
      <c r="J34" s="24" t="s">
        <v>177</v>
      </c>
      <c r="K34" s="53">
        <v>0.12290502793296089</v>
      </c>
      <c r="L34" s="53">
        <v>0.12385321100917432</v>
      </c>
      <c r="M34" s="53">
        <v>7.0588235294117646E-2</v>
      </c>
      <c r="N34" s="53">
        <v>3.4482758620689655E-2</v>
      </c>
      <c r="O34" s="53">
        <v>1.4354066985645933E-2</v>
      </c>
      <c r="P34" s="53">
        <v>5.1948051948051951E-2</v>
      </c>
    </row>
    <row r="35" spans="2:16">
      <c r="B35" s="24" t="s">
        <v>178</v>
      </c>
      <c r="C35" s="51">
        <v>157</v>
      </c>
      <c r="D35" s="51">
        <v>191</v>
      </c>
      <c r="E35" s="51">
        <v>237</v>
      </c>
      <c r="F35" s="51">
        <v>196</v>
      </c>
      <c r="G35" s="51">
        <v>206</v>
      </c>
      <c r="H35" s="51">
        <v>73</v>
      </c>
      <c r="J35" s="24" t="s">
        <v>178</v>
      </c>
      <c r="K35" s="53">
        <v>0.87709497206703912</v>
      </c>
      <c r="L35" s="53">
        <v>0.87614678899082565</v>
      </c>
      <c r="M35" s="53">
        <v>0.92941176470588238</v>
      </c>
      <c r="N35" s="53">
        <v>0.96551724137931039</v>
      </c>
      <c r="O35" s="53">
        <v>0.9856459330143541</v>
      </c>
      <c r="P35" s="53">
        <v>0.94805194805194803</v>
      </c>
    </row>
    <row r="36" spans="2:16">
      <c r="B36" s="1" t="s">
        <v>116</v>
      </c>
      <c r="C36" s="54" t="s">
        <v>331</v>
      </c>
      <c r="D36" s="54" t="s">
        <v>332</v>
      </c>
      <c r="E36" s="54" t="s">
        <v>351</v>
      </c>
      <c r="F36" s="54" t="s">
        <v>352</v>
      </c>
      <c r="G36" s="54" t="s">
        <v>335</v>
      </c>
      <c r="H36" s="54" t="s">
        <v>336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97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6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179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180</v>
      </c>
      <c r="C6" s="51">
        <v>116.92168574780226</v>
      </c>
      <c r="D6" s="51">
        <v>100.66340010613203</v>
      </c>
      <c r="E6" s="51">
        <v>89.379000605895101</v>
      </c>
      <c r="F6" s="51">
        <v>32.438077082968448</v>
      </c>
      <c r="G6" s="51">
        <v>62.051000115461648</v>
      </c>
      <c r="H6" s="51">
        <v>7.0688999085687101</v>
      </c>
      <c r="J6" s="24" t="s">
        <v>180</v>
      </c>
      <c r="K6" s="53">
        <v>3.4088474292813482E-2</v>
      </c>
      <c r="L6" s="53">
        <v>3.8053717617211158E-2</v>
      </c>
      <c r="M6" s="53">
        <v>0.10198465455017941</v>
      </c>
      <c r="N6" s="53">
        <v>3.1103315802036843E-2</v>
      </c>
      <c r="O6" s="53">
        <v>7.635550282902466E-2</v>
      </c>
      <c r="P6" s="53">
        <v>9.0978600782155392E-3</v>
      </c>
    </row>
    <row r="7" spans="2:16">
      <c r="B7" s="24" t="s">
        <v>181</v>
      </c>
      <c r="C7" s="51">
        <v>3313.0260656084865</v>
      </c>
      <c r="D7" s="51">
        <v>2544.6339955050498</v>
      </c>
      <c r="E7" s="51">
        <v>787.0175612113344</v>
      </c>
      <c r="F7" s="51">
        <v>1010.4757167204625</v>
      </c>
      <c r="G7" s="51">
        <v>750.60817723821674</v>
      </c>
      <c r="H7" s="51">
        <v>769.91600069403648</v>
      </c>
      <c r="J7" s="24" t="s">
        <v>181</v>
      </c>
      <c r="K7" s="53">
        <v>0.96591152570718652</v>
      </c>
      <c r="L7" s="53">
        <v>0.96194628238278879</v>
      </c>
      <c r="M7" s="53">
        <v>0.89801534544982065</v>
      </c>
      <c r="N7" s="53">
        <v>0.96889668419796315</v>
      </c>
      <c r="O7" s="53">
        <v>0.9236444971709753</v>
      </c>
      <c r="P7" s="53">
        <v>0.99090213992178444</v>
      </c>
    </row>
    <row r="8" spans="2:16">
      <c r="B8" s="1" t="s">
        <v>116</v>
      </c>
      <c r="C8" s="54" t="s">
        <v>325</v>
      </c>
      <c r="D8" s="54" t="s">
        <v>326</v>
      </c>
      <c r="E8" s="54" t="s">
        <v>350</v>
      </c>
      <c r="F8" s="54" t="s">
        <v>328</v>
      </c>
      <c r="G8" s="54" t="s">
        <v>329</v>
      </c>
      <c r="H8" s="54" t="s">
        <v>330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180</v>
      </c>
      <c r="C34" s="51">
        <v>48</v>
      </c>
      <c r="D34" s="51">
        <v>89</v>
      </c>
      <c r="E34" s="51">
        <v>159</v>
      </c>
      <c r="F34" s="51">
        <v>128</v>
      </c>
      <c r="G34" s="51">
        <v>144</v>
      </c>
      <c r="H34" s="51">
        <v>46</v>
      </c>
      <c r="J34" s="24" t="s">
        <v>180</v>
      </c>
      <c r="K34" s="53">
        <v>0.26815642458100558</v>
      </c>
      <c r="L34" s="53">
        <v>0.40825688073394495</v>
      </c>
      <c r="M34" s="53">
        <v>0.62352941176470589</v>
      </c>
      <c r="N34" s="53">
        <v>0.63054187192118227</v>
      </c>
      <c r="O34" s="53">
        <v>0.68899521531100483</v>
      </c>
      <c r="P34" s="53">
        <v>0.59740259740259738</v>
      </c>
    </row>
    <row r="35" spans="2:16">
      <c r="B35" s="24" t="s">
        <v>181</v>
      </c>
      <c r="C35" s="51">
        <v>131</v>
      </c>
      <c r="D35" s="51">
        <v>129</v>
      </c>
      <c r="E35" s="51">
        <v>96</v>
      </c>
      <c r="F35" s="51">
        <v>75</v>
      </c>
      <c r="G35" s="51">
        <v>65</v>
      </c>
      <c r="H35" s="51">
        <v>31</v>
      </c>
      <c r="J35" s="24" t="s">
        <v>181</v>
      </c>
      <c r="K35" s="53">
        <v>0.73184357541899436</v>
      </c>
      <c r="L35" s="53">
        <v>0.59174311926605505</v>
      </c>
      <c r="M35" s="53">
        <v>0.37647058823529411</v>
      </c>
      <c r="N35" s="53">
        <v>0.36945812807881773</v>
      </c>
      <c r="O35" s="53">
        <v>0.31100478468899523</v>
      </c>
      <c r="P35" s="53">
        <v>0.40259740259740262</v>
      </c>
    </row>
    <row r="36" spans="2:16">
      <c r="B36" s="1" t="s">
        <v>116</v>
      </c>
      <c r="C36" s="54" t="s">
        <v>331</v>
      </c>
      <c r="D36" s="54" t="s">
        <v>332</v>
      </c>
      <c r="E36" s="54" t="s">
        <v>351</v>
      </c>
      <c r="F36" s="54" t="s">
        <v>352</v>
      </c>
      <c r="G36" s="54" t="s">
        <v>335</v>
      </c>
      <c r="H36" s="54" t="s">
        <v>336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94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63"/>
  <dimension ref="B2:Q44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167</v>
      </c>
    </row>
    <row r="3" spans="2:17" ht="18.75">
      <c r="B3" s="7"/>
    </row>
    <row r="4" spans="2:17">
      <c r="B4" s="2" t="s">
        <v>150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149</v>
      </c>
      <c r="C5" s="6">
        <v>3054.1173340678215</v>
      </c>
      <c r="D5" s="6">
        <v>2360.238995462656</v>
      </c>
      <c r="E5" s="6">
        <v>726.48001113533974</v>
      </c>
      <c r="F5" s="6">
        <v>893.10500695742667</v>
      </c>
      <c r="G5" s="6">
        <v>687.41000366210937</v>
      </c>
      <c r="H5" s="6">
        <v>727.8800003528595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144</v>
      </c>
      <c r="C25" s="6">
        <v>41</v>
      </c>
      <c r="D25" s="6">
        <v>30</v>
      </c>
      <c r="E25" s="6">
        <v>26</v>
      </c>
      <c r="F25" s="6">
        <v>13</v>
      </c>
      <c r="G25" s="6">
        <v>7</v>
      </c>
      <c r="H25" s="6">
        <v>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51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168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48.199999243021011</v>
      </c>
      <c r="E7" s="51">
        <v>0</v>
      </c>
      <c r="F7" s="51">
        <v>3.2000000476837158</v>
      </c>
      <c r="G7" s="51">
        <v>0</v>
      </c>
      <c r="H7" s="51">
        <v>0</v>
      </c>
      <c r="J7" s="24" t="s">
        <v>41</v>
      </c>
      <c r="K7" s="53">
        <v>0</v>
      </c>
      <c r="L7" s="53">
        <v>2.0421660406289833E-2</v>
      </c>
      <c r="M7" s="53">
        <v>0</v>
      </c>
      <c r="N7" s="53">
        <v>3.583005383191471E-3</v>
      </c>
      <c r="O7" s="53">
        <v>0</v>
      </c>
      <c r="P7" s="53">
        <v>0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5.9919109959952069E-3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254.5</v>
      </c>
      <c r="D9" s="51">
        <v>64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8.333013180637297E-2</v>
      </c>
      <c r="L9" s="53">
        <v>2.7115898060761711E-2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139.5</v>
      </c>
      <c r="D10" s="51">
        <v>0</v>
      </c>
      <c r="E10" s="51">
        <v>85.400000005960464</v>
      </c>
      <c r="F10" s="51">
        <v>0</v>
      </c>
      <c r="G10" s="51">
        <v>407.41000366210937</v>
      </c>
      <c r="H10" s="51">
        <v>5</v>
      </c>
      <c r="J10" s="24" t="s">
        <v>20</v>
      </c>
      <c r="K10" s="53">
        <v>4.567604474258951E-2</v>
      </c>
      <c r="L10" s="53">
        <v>0</v>
      </c>
      <c r="M10" s="53">
        <v>0.18605664483275788</v>
      </c>
      <c r="N10" s="53">
        <v>0</v>
      </c>
      <c r="O10" s="53">
        <v>0.59267395221435903</v>
      </c>
      <c r="P10" s="53">
        <v>6.8692641610926452E-3</v>
      </c>
    </row>
    <row r="11" spans="2:16">
      <c r="B11" s="24" t="s">
        <v>39</v>
      </c>
      <c r="C11" s="51">
        <v>218.5</v>
      </c>
      <c r="D11" s="51">
        <v>56.626999855041504</v>
      </c>
      <c r="E11" s="51">
        <v>0</v>
      </c>
      <c r="F11" s="51">
        <v>0</v>
      </c>
      <c r="G11" s="51">
        <v>0</v>
      </c>
      <c r="H11" s="51">
        <v>300</v>
      </c>
      <c r="J11" s="24" t="s">
        <v>39</v>
      </c>
      <c r="K11" s="53">
        <v>7.1542765421188578E-2</v>
      </c>
      <c r="L11" s="53">
        <v>2.3992061805563649E-2</v>
      </c>
      <c r="M11" s="53">
        <v>0</v>
      </c>
      <c r="N11" s="53">
        <v>0</v>
      </c>
      <c r="O11" s="53">
        <v>0</v>
      </c>
      <c r="P11" s="53">
        <v>0.41215584966555874</v>
      </c>
    </row>
    <row r="12" spans="2:16">
      <c r="B12" s="24" t="s">
        <v>28</v>
      </c>
      <c r="C12" s="51">
        <v>13</v>
      </c>
      <c r="D12" s="51">
        <v>146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4.2565489724276963E-3</v>
      </c>
      <c r="L12" s="53">
        <v>6.1858142451112652E-2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26</v>
      </c>
      <c r="D13" s="51">
        <v>47.599999904632568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8.5130979448553926E-3</v>
      </c>
      <c r="L13" s="53">
        <v>2.0167449142285684E-2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812.81733483076096</v>
      </c>
      <c r="D14" s="51">
        <v>1341.8119964599609</v>
      </c>
      <c r="E14" s="51">
        <v>277.60000014305115</v>
      </c>
      <c r="F14" s="51">
        <v>125.33000004291534</v>
      </c>
      <c r="G14" s="51">
        <v>170</v>
      </c>
      <c r="H14" s="51">
        <v>89.880000352859497</v>
      </c>
      <c r="J14" s="24" t="s">
        <v>18</v>
      </c>
      <c r="K14" s="53">
        <v>0.26613821471886878</v>
      </c>
      <c r="L14" s="53">
        <v>0.56850683301117899</v>
      </c>
      <c r="M14" s="53">
        <v>0.60479302843775595</v>
      </c>
      <c r="N14" s="53">
        <v>0.14033064316802077</v>
      </c>
      <c r="O14" s="53">
        <v>0.24730510044128201</v>
      </c>
      <c r="P14" s="53">
        <v>0.12348189304457842</v>
      </c>
    </row>
    <row r="15" spans="2:16">
      <c r="B15" s="24" t="s">
        <v>49</v>
      </c>
      <c r="C15" s="51">
        <v>83</v>
      </c>
      <c r="D15" s="51">
        <v>0</v>
      </c>
      <c r="E15" s="51">
        <v>0</v>
      </c>
      <c r="F15" s="51">
        <v>384.5</v>
      </c>
      <c r="G15" s="51">
        <v>100</v>
      </c>
      <c r="H15" s="51">
        <v>333</v>
      </c>
      <c r="J15" s="24" t="s">
        <v>49</v>
      </c>
      <c r="K15" s="53">
        <v>2.7176428054730674E-2</v>
      </c>
      <c r="L15" s="53">
        <v>0</v>
      </c>
      <c r="M15" s="53">
        <v>0</v>
      </c>
      <c r="N15" s="53">
        <v>0.43052048415884503</v>
      </c>
      <c r="O15" s="53">
        <v>0.14547358849487177</v>
      </c>
      <c r="P15" s="53">
        <v>0.45749299312877018</v>
      </c>
    </row>
    <row r="16" spans="2:16">
      <c r="B16" s="24" t="s">
        <v>27</v>
      </c>
      <c r="C16" s="51">
        <v>640.5</v>
      </c>
      <c r="D16" s="51">
        <v>453</v>
      </c>
      <c r="E16" s="51">
        <v>0</v>
      </c>
      <c r="F16" s="51">
        <v>0</v>
      </c>
      <c r="G16" s="51">
        <v>10</v>
      </c>
      <c r="H16" s="51">
        <v>0</v>
      </c>
      <c r="J16" s="24" t="s">
        <v>27</v>
      </c>
      <c r="K16" s="53">
        <v>0.20971689360307225</v>
      </c>
      <c r="L16" s="53">
        <v>0.19192971596132899</v>
      </c>
      <c r="M16" s="53">
        <v>0</v>
      </c>
      <c r="N16" s="53">
        <v>0</v>
      </c>
      <c r="O16" s="53">
        <v>1.4547358849487178E-2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30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6.5359477102964442E-2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2.7992229556183367E-5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648</v>
      </c>
      <c r="D20" s="51">
        <v>48</v>
      </c>
      <c r="E20" s="51">
        <v>36</v>
      </c>
      <c r="F20" s="51">
        <v>380.05000686645508</v>
      </c>
      <c r="G20" s="51">
        <v>0</v>
      </c>
      <c r="H20" s="51">
        <v>0</v>
      </c>
      <c r="J20" s="24" t="s">
        <v>22</v>
      </c>
      <c r="K20" s="53">
        <v>0.212172594933319</v>
      </c>
      <c r="L20" s="53">
        <v>2.0336923545571282E-2</v>
      </c>
      <c r="M20" s="53">
        <v>7.8431372523557336E-2</v>
      </c>
      <c r="N20" s="53">
        <v>0.42553787506038654</v>
      </c>
      <c r="O20" s="53">
        <v>0</v>
      </c>
      <c r="P20" s="53">
        <v>0</v>
      </c>
    </row>
    <row r="21" spans="2:16">
      <c r="B21" s="24" t="s">
        <v>1</v>
      </c>
      <c r="C21" s="51">
        <v>200</v>
      </c>
      <c r="D21" s="51">
        <v>155</v>
      </c>
      <c r="E21" s="51">
        <v>30</v>
      </c>
      <c r="F21" s="51">
        <v>0</v>
      </c>
      <c r="G21" s="51">
        <v>0</v>
      </c>
      <c r="H21" s="51">
        <v>0</v>
      </c>
      <c r="J21" s="24" t="s">
        <v>1</v>
      </c>
      <c r="K21" s="53">
        <v>6.5485368806579944E-2</v>
      </c>
      <c r="L21" s="53">
        <v>6.5671315615907264E-2</v>
      </c>
      <c r="M21" s="53">
        <v>6.5359477102964442E-2</v>
      </c>
      <c r="N21" s="53">
        <v>0</v>
      </c>
      <c r="O21" s="53">
        <v>0</v>
      </c>
      <c r="P21" s="53">
        <v>0</v>
      </c>
    </row>
    <row r="22" spans="2:16">
      <c r="B22" s="1" t="s">
        <v>116</v>
      </c>
      <c r="C22" s="54" t="s">
        <v>353</v>
      </c>
      <c r="D22" s="54" t="s">
        <v>354</v>
      </c>
      <c r="E22" s="54" t="s">
        <v>355</v>
      </c>
      <c r="F22" s="54" t="s">
        <v>356</v>
      </c>
      <c r="G22" s="54" t="s">
        <v>357</v>
      </c>
      <c r="H22" s="54" t="s">
        <v>358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2</v>
      </c>
      <c r="E49" s="51">
        <v>0</v>
      </c>
      <c r="F49" s="51">
        <v>1</v>
      </c>
      <c r="G49" s="51">
        <v>0</v>
      </c>
      <c r="H49" s="51">
        <v>0</v>
      </c>
      <c r="J49" s="24" t="s">
        <v>41</v>
      </c>
      <c r="K49" s="53">
        <v>0</v>
      </c>
      <c r="L49" s="53">
        <v>6.6666666666666666E-2</v>
      </c>
      <c r="M49" s="53">
        <v>0</v>
      </c>
      <c r="N49" s="53">
        <v>7.6923076923076927E-2</v>
      </c>
      <c r="O49" s="53">
        <v>0</v>
      </c>
      <c r="P49" s="53">
        <v>0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2.4390243902439025E-2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4</v>
      </c>
      <c r="D51" s="51">
        <v>1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9.7560975609756101E-2</v>
      </c>
      <c r="L51" s="53">
        <v>3.3333333333333333E-2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4</v>
      </c>
      <c r="D52" s="51">
        <v>0</v>
      </c>
      <c r="E52" s="51">
        <v>2</v>
      </c>
      <c r="F52" s="51">
        <v>0</v>
      </c>
      <c r="G52" s="51">
        <v>2</v>
      </c>
      <c r="H52" s="51">
        <v>1</v>
      </c>
      <c r="J52" s="24" t="s">
        <v>20</v>
      </c>
      <c r="K52" s="53">
        <v>9.7560975609756101E-2</v>
      </c>
      <c r="L52" s="53">
        <v>0</v>
      </c>
      <c r="M52" s="53">
        <v>9.0909090909090912E-2</v>
      </c>
      <c r="N52" s="53">
        <v>0</v>
      </c>
      <c r="O52" s="53">
        <v>0.2857142857142857</v>
      </c>
      <c r="P52" s="53">
        <v>0.125</v>
      </c>
    </row>
    <row r="53" spans="2:16">
      <c r="B53" s="24" t="s">
        <v>39</v>
      </c>
      <c r="C53" s="51">
        <v>4</v>
      </c>
      <c r="D53" s="51">
        <v>3</v>
      </c>
      <c r="E53" s="51">
        <v>0</v>
      </c>
      <c r="F53" s="51">
        <v>0</v>
      </c>
      <c r="G53" s="51">
        <v>0</v>
      </c>
      <c r="H53" s="51">
        <v>1</v>
      </c>
      <c r="J53" s="24" t="s">
        <v>39</v>
      </c>
      <c r="K53" s="53">
        <v>9.7560975609756101E-2</v>
      </c>
      <c r="L53" s="53">
        <v>0.1</v>
      </c>
      <c r="M53" s="53">
        <v>0</v>
      </c>
      <c r="N53" s="53">
        <v>0</v>
      </c>
      <c r="O53" s="53">
        <v>0</v>
      </c>
      <c r="P53" s="53">
        <v>0.125</v>
      </c>
    </row>
    <row r="54" spans="2:16">
      <c r="B54" s="24" t="s">
        <v>28</v>
      </c>
      <c r="C54" s="51">
        <v>1</v>
      </c>
      <c r="D54" s="51">
        <v>2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2.4390243902439025E-2</v>
      </c>
      <c r="L54" s="53">
        <v>6.6666666666666666E-2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2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2.4390243902439025E-2</v>
      </c>
      <c r="L55" s="53">
        <v>6.6666666666666666E-2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14</v>
      </c>
      <c r="D56" s="51">
        <v>14</v>
      </c>
      <c r="E56" s="51">
        <v>17</v>
      </c>
      <c r="F56" s="51">
        <v>6</v>
      </c>
      <c r="G56" s="51">
        <v>3</v>
      </c>
      <c r="H56" s="51">
        <v>4</v>
      </c>
      <c r="J56" s="24" t="s">
        <v>18</v>
      </c>
      <c r="K56" s="53">
        <v>0.34146341463414637</v>
      </c>
      <c r="L56" s="53">
        <v>0.46666666666666667</v>
      </c>
      <c r="M56" s="53">
        <v>0.77272727272727271</v>
      </c>
      <c r="N56" s="53">
        <v>0.46153846153846156</v>
      </c>
      <c r="O56" s="53">
        <v>0.42857142857142855</v>
      </c>
      <c r="P56" s="53">
        <v>0.5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2</v>
      </c>
      <c r="G57" s="51">
        <v>1</v>
      </c>
      <c r="H57" s="51">
        <v>2</v>
      </c>
      <c r="J57" s="24" t="s">
        <v>49</v>
      </c>
      <c r="K57" s="53">
        <v>2.4390243902439025E-2</v>
      </c>
      <c r="L57" s="53">
        <v>0</v>
      </c>
      <c r="M57" s="53">
        <v>0</v>
      </c>
      <c r="N57" s="53">
        <v>0.15384615384615385</v>
      </c>
      <c r="O57" s="53">
        <v>0.14285714285714285</v>
      </c>
      <c r="P57" s="53">
        <v>0.25</v>
      </c>
    </row>
    <row r="58" spans="2:16">
      <c r="B58" s="24" t="s">
        <v>27</v>
      </c>
      <c r="C58" s="51">
        <v>7</v>
      </c>
      <c r="D58" s="51">
        <v>3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0.17073170731707318</v>
      </c>
      <c r="L58" s="53">
        <v>0.1</v>
      </c>
      <c r="M58" s="53">
        <v>0</v>
      </c>
      <c r="N58" s="53">
        <v>0</v>
      </c>
      <c r="O58" s="53">
        <v>0.14285714285714285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4.5454545454545456E-2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1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7.6923076923076927E-2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3</v>
      </c>
      <c r="D62" s="51">
        <v>1</v>
      </c>
      <c r="E62" s="51">
        <v>1</v>
      </c>
      <c r="F62" s="51">
        <v>3</v>
      </c>
      <c r="G62" s="51">
        <v>0</v>
      </c>
      <c r="H62" s="51">
        <v>0</v>
      </c>
      <c r="J62" s="24" t="s">
        <v>22</v>
      </c>
      <c r="K62" s="53">
        <v>7.3170731707317069E-2</v>
      </c>
      <c r="L62" s="53">
        <v>3.3333333333333333E-2</v>
      </c>
      <c r="M62" s="53">
        <v>4.5454545454545456E-2</v>
      </c>
      <c r="N62" s="53">
        <v>0.23076923076923078</v>
      </c>
      <c r="O62" s="53">
        <v>0</v>
      </c>
      <c r="P62" s="53">
        <v>0</v>
      </c>
    </row>
    <row r="63" spans="2:16">
      <c r="B63" s="24" t="s">
        <v>1</v>
      </c>
      <c r="C63" s="51">
        <v>1</v>
      </c>
      <c r="D63" s="51">
        <v>2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2.4390243902439025E-2</v>
      </c>
      <c r="L63" s="53">
        <v>6.6666666666666666E-2</v>
      </c>
      <c r="M63" s="53">
        <v>4.5454545454545456E-2</v>
      </c>
      <c r="N63" s="53">
        <v>0</v>
      </c>
      <c r="O63" s="53">
        <v>0</v>
      </c>
      <c r="P63" s="53">
        <v>0</v>
      </c>
    </row>
    <row r="64" spans="2:16">
      <c r="B64" s="1" t="s">
        <v>116</v>
      </c>
      <c r="C64" s="54" t="s">
        <v>72</v>
      </c>
      <c r="D64" s="54" t="s">
        <v>66</v>
      </c>
      <c r="E64" s="54" t="s">
        <v>310</v>
      </c>
      <c r="F64" s="54" t="s">
        <v>55</v>
      </c>
      <c r="G64" s="54" t="s">
        <v>359</v>
      </c>
      <c r="H64" s="54" t="s">
        <v>360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159</v>
      </c>
    </row>
    <row r="91" spans="2:16">
      <c r="B91" t="s">
        <v>156</v>
      </c>
    </row>
    <row r="92" spans="2:16">
      <c r="B92" s="23" t="s">
        <v>120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52" t="s">
        <v>245</v>
      </c>
      <c r="J92" s="23" t="s">
        <v>120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52" t="s">
        <v>245</v>
      </c>
    </row>
    <row r="93" spans="2:16">
      <c r="B93" s="24" t="s">
        <v>2</v>
      </c>
      <c r="C93" s="51">
        <v>812.81733483076096</v>
      </c>
      <c r="D93" s="51">
        <v>1390.0119957029819</v>
      </c>
      <c r="E93" s="51">
        <v>277.60000014305115</v>
      </c>
      <c r="F93" s="51">
        <v>128.53000009059906</v>
      </c>
      <c r="G93" s="51">
        <v>170</v>
      </c>
      <c r="H93" s="51">
        <v>89.880000352859497</v>
      </c>
      <c r="J93" s="29" t="s">
        <v>2</v>
      </c>
      <c r="K93" s="53">
        <v>0.26613821471886878</v>
      </c>
      <c r="L93" s="53">
        <v>0.58892849341746878</v>
      </c>
      <c r="M93" s="53">
        <v>0.60479302843775595</v>
      </c>
      <c r="N93" s="53">
        <v>0.14391364855121225</v>
      </c>
      <c r="O93" s="53">
        <v>0.24730510044128201</v>
      </c>
      <c r="P93" s="53">
        <v>0.12348189304457842</v>
      </c>
    </row>
    <row r="94" spans="2:16">
      <c r="B94" s="24" t="s">
        <v>25</v>
      </c>
      <c r="C94" s="51">
        <v>254.5</v>
      </c>
      <c r="D94" s="51">
        <v>64</v>
      </c>
      <c r="E94" s="51">
        <v>0</v>
      </c>
      <c r="F94" s="51">
        <v>0</v>
      </c>
      <c r="G94" s="51">
        <v>0</v>
      </c>
      <c r="H94" s="51">
        <v>0</v>
      </c>
      <c r="J94" s="29" t="s">
        <v>14</v>
      </c>
      <c r="K94" s="53">
        <v>8.333013180637297E-2</v>
      </c>
      <c r="L94" s="53">
        <v>2.7115898060761711E-2</v>
      </c>
      <c r="M94" s="53">
        <v>0</v>
      </c>
      <c r="N94" s="53">
        <v>0</v>
      </c>
      <c r="O94" s="53">
        <v>0</v>
      </c>
      <c r="P94" s="53">
        <v>0</v>
      </c>
    </row>
    <row r="95" spans="2:16">
      <c r="B95" s="24" t="s">
        <v>158</v>
      </c>
      <c r="C95" s="51">
        <v>975.5</v>
      </c>
      <c r="D95" s="51">
        <v>152.22699975967407</v>
      </c>
      <c r="E95" s="51">
        <v>66</v>
      </c>
      <c r="F95" s="51">
        <v>764.57500686682761</v>
      </c>
      <c r="G95" s="51">
        <v>100</v>
      </c>
      <c r="H95" s="51">
        <v>633</v>
      </c>
      <c r="J95" s="29" t="s">
        <v>3</v>
      </c>
      <c r="K95" s="53">
        <v>0.31940488635409364</v>
      </c>
      <c r="L95" s="53">
        <v>6.4496434493420615E-2</v>
      </c>
      <c r="M95" s="53">
        <v>0.14379084962652178</v>
      </c>
      <c r="N95" s="53">
        <v>0.85608635144878775</v>
      </c>
      <c r="O95" s="53">
        <v>0.14547358849487177</v>
      </c>
      <c r="P95" s="53">
        <v>0.86964884279432897</v>
      </c>
    </row>
    <row r="96" spans="2:16">
      <c r="B96" s="24" t="s">
        <v>1</v>
      </c>
      <c r="C96" s="51">
        <v>1011.2999992370605</v>
      </c>
      <c r="D96" s="51">
        <v>754</v>
      </c>
      <c r="E96" s="51">
        <v>115.40000000596046</v>
      </c>
      <c r="F96" s="51">
        <v>0</v>
      </c>
      <c r="G96" s="51">
        <v>417.41000366210937</v>
      </c>
      <c r="H96" s="51">
        <v>5</v>
      </c>
      <c r="J96" s="24" t="s">
        <v>1</v>
      </c>
      <c r="K96" s="53">
        <v>0.33112676712066458</v>
      </c>
      <c r="L96" s="53">
        <v>0.31945917402834889</v>
      </c>
      <c r="M96" s="53">
        <v>0.25141612193572233</v>
      </c>
      <c r="N96" s="53">
        <v>0</v>
      </c>
      <c r="O96" s="53">
        <v>0.60722131106384625</v>
      </c>
      <c r="P96" s="53">
        <v>6.8692641610926452E-3</v>
      </c>
    </row>
    <row r="97" spans="2:16">
      <c r="B97" s="70" t="s">
        <v>116</v>
      </c>
      <c r="C97" s="54" t="s">
        <v>353</v>
      </c>
      <c r="D97" s="54" t="s">
        <v>354</v>
      </c>
      <c r="E97" s="54" t="s">
        <v>355</v>
      </c>
      <c r="F97" s="54" t="s">
        <v>356</v>
      </c>
      <c r="G97" s="54" t="s">
        <v>357</v>
      </c>
      <c r="H97" s="54" t="s">
        <v>358</v>
      </c>
      <c r="J97" s="70" t="s">
        <v>116</v>
      </c>
      <c r="K97" s="55" t="s">
        <v>273</v>
      </c>
      <c r="L97" s="55" t="s">
        <v>273</v>
      </c>
      <c r="M97" s="55" t="s">
        <v>273</v>
      </c>
      <c r="N97" s="55" t="s">
        <v>273</v>
      </c>
      <c r="O97" s="55" t="s">
        <v>273</v>
      </c>
      <c r="P97" s="55" t="s">
        <v>273</v>
      </c>
    </row>
    <row r="116" spans="2:16">
      <c r="B116" t="s">
        <v>157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14</v>
      </c>
      <c r="D118" s="51">
        <v>16</v>
      </c>
      <c r="E118" s="51">
        <v>17</v>
      </c>
      <c r="F118" s="51">
        <v>7</v>
      </c>
      <c r="G118" s="51">
        <v>3</v>
      </c>
      <c r="H118" s="51">
        <v>4</v>
      </c>
      <c r="J118" s="24" t="s">
        <v>2</v>
      </c>
      <c r="K118" s="53">
        <v>0.34146341463414637</v>
      </c>
      <c r="L118" s="53">
        <v>0.53333333333333333</v>
      </c>
      <c r="M118" s="53">
        <v>0.77272727272727271</v>
      </c>
      <c r="N118" s="53">
        <v>0.53846153846153844</v>
      </c>
      <c r="O118" s="53">
        <v>0.42857142857142855</v>
      </c>
      <c r="P118" s="53">
        <v>0.5</v>
      </c>
    </row>
    <row r="119" spans="2:16">
      <c r="B119" s="24" t="s">
        <v>25</v>
      </c>
      <c r="C119" s="51">
        <v>4</v>
      </c>
      <c r="D119" s="51">
        <v>1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9.7560975609756101E-2</v>
      </c>
      <c r="L119" s="53">
        <v>3.3333333333333333E-2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158</v>
      </c>
      <c r="C120" s="51">
        <v>9</v>
      </c>
      <c r="D120" s="51">
        <v>6</v>
      </c>
      <c r="E120" s="51">
        <v>2</v>
      </c>
      <c r="F120" s="51">
        <v>6</v>
      </c>
      <c r="G120" s="51">
        <v>1</v>
      </c>
      <c r="H120" s="51">
        <v>3</v>
      </c>
      <c r="J120" s="24" t="s">
        <v>158</v>
      </c>
      <c r="K120" s="53">
        <v>0.21951219512195122</v>
      </c>
      <c r="L120" s="53">
        <v>0.2</v>
      </c>
      <c r="M120" s="53">
        <v>9.0909090909090912E-2</v>
      </c>
      <c r="N120" s="53">
        <v>0.46153846153846156</v>
      </c>
      <c r="O120" s="53">
        <v>0.14285714285714285</v>
      </c>
      <c r="P120" s="53">
        <v>0.375</v>
      </c>
    </row>
    <row r="121" spans="2:16">
      <c r="B121" s="24" t="s">
        <v>1</v>
      </c>
      <c r="C121" s="51">
        <v>14</v>
      </c>
      <c r="D121" s="51">
        <v>7</v>
      </c>
      <c r="E121" s="51">
        <v>3</v>
      </c>
      <c r="F121" s="51">
        <v>0</v>
      </c>
      <c r="G121" s="51">
        <v>3</v>
      </c>
      <c r="H121" s="51">
        <v>1</v>
      </c>
      <c r="J121" s="24" t="s">
        <v>1</v>
      </c>
      <c r="K121" s="53">
        <v>0.34146341463414637</v>
      </c>
      <c r="L121" s="53">
        <v>0.23333333333333334</v>
      </c>
      <c r="M121" s="53">
        <v>0.13636363636363635</v>
      </c>
      <c r="N121" s="53">
        <v>0</v>
      </c>
      <c r="O121" s="53">
        <v>0.42857142857142855</v>
      </c>
      <c r="P121" s="53">
        <v>0.125</v>
      </c>
    </row>
    <row r="122" spans="2:16">
      <c r="B122" s="70" t="s">
        <v>116</v>
      </c>
      <c r="C122" s="57" t="s">
        <v>72</v>
      </c>
      <c r="D122" s="57" t="s">
        <v>66</v>
      </c>
      <c r="E122" s="57" t="s">
        <v>310</v>
      </c>
      <c r="F122" s="57" t="s">
        <v>55</v>
      </c>
      <c r="G122" s="57" t="s">
        <v>359</v>
      </c>
      <c r="H122" s="57" t="s">
        <v>360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</sheetData>
  <conditionalFormatting sqref="K117:P117 K92:P92 J117:J121 C117:H117 B117:B121 B92:B96 C92:H92 J92:J96 J47:P47 B47:H47 B5:H5 J5:P5">
    <cfRule type="containsErrors" dxfId="3886" priority="5">
      <formula>ISERROR(B5)</formula>
    </cfRule>
  </conditionalFormatting>
  <conditionalFormatting sqref="B92">
    <cfRule type="containsErrors" dxfId="3885" priority="4">
      <formula>ISERROR(B92)</formula>
    </cfRule>
  </conditionalFormatting>
  <conditionalFormatting sqref="J92">
    <cfRule type="containsErrors" dxfId="3884" priority="3">
      <formula>ISERROR(J92)</formula>
    </cfRule>
  </conditionalFormatting>
  <conditionalFormatting sqref="B117">
    <cfRule type="containsErrors" dxfId="3883" priority="2">
      <formula>ISERROR(B117)</formula>
    </cfRule>
  </conditionalFormatting>
  <conditionalFormatting sqref="J117">
    <cfRule type="containsErrors" dxfId="3882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52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169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32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34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34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46</v>
      </c>
      <c r="C8" s="51">
        <v>1526.7999992370605</v>
      </c>
      <c r="D8" s="51">
        <v>1152.0269989967346</v>
      </c>
      <c r="E8" s="51">
        <v>619.48001113533974</v>
      </c>
      <c r="F8" s="51">
        <v>632.72500004805624</v>
      </c>
      <c r="G8" s="51">
        <v>555</v>
      </c>
      <c r="H8" s="51">
        <v>727.8800003528595</v>
      </c>
      <c r="J8" s="24" t="s">
        <v>46</v>
      </c>
      <c r="K8" s="53">
        <v>0.49991530521962441</v>
      </c>
      <c r="L8" s="53">
        <v>0.48809760418813575</v>
      </c>
      <c r="M8" s="53">
        <v>0.85271446101761161</v>
      </c>
      <c r="N8" s="53">
        <v>0.72055733088278906</v>
      </c>
      <c r="O8" s="53">
        <v>0.80737841614653838</v>
      </c>
      <c r="P8" s="53">
        <v>1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0.11571832207054095</v>
      </c>
      <c r="L9" s="53">
        <v>1.7116910653381195E-2</v>
      </c>
      <c r="M9" s="53">
        <v>0</v>
      </c>
      <c r="N9" s="53">
        <v>7.2314813714618398E-2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0.38436637270983465</v>
      </c>
      <c r="L10" s="53">
        <v>0.49478548515848303</v>
      </c>
      <c r="M10" s="53">
        <v>0.14728553898238836</v>
      </c>
      <c r="N10" s="53">
        <v>0.20712785540259257</v>
      </c>
      <c r="O10" s="53">
        <v>0.19262158385346165</v>
      </c>
      <c r="P10" s="53">
        <v>0</v>
      </c>
    </row>
    <row r="11" spans="2:16">
      <c r="B11" s="1" t="s">
        <v>116</v>
      </c>
      <c r="C11" s="54" t="s">
        <v>353</v>
      </c>
      <c r="D11" s="54" t="s">
        <v>354</v>
      </c>
      <c r="E11" s="54" t="s">
        <v>361</v>
      </c>
      <c r="F11" s="54" t="s">
        <v>362</v>
      </c>
      <c r="G11" s="54" t="s">
        <v>357</v>
      </c>
      <c r="H11" s="54" t="s">
        <v>358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15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J37" s="24" t="s">
        <v>32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</row>
    <row r="38" spans="2:16">
      <c r="B38" s="24" t="s">
        <v>34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J38" s="24" t="s">
        <v>34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</row>
    <row r="39" spans="2:16">
      <c r="B39" s="24" t="s">
        <v>46</v>
      </c>
      <c r="C39" s="51">
        <v>25</v>
      </c>
      <c r="D39" s="51">
        <v>23</v>
      </c>
      <c r="E39" s="51">
        <v>24</v>
      </c>
      <c r="F39" s="51">
        <v>7</v>
      </c>
      <c r="G39" s="51">
        <v>6</v>
      </c>
      <c r="H39" s="51">
        <v>8</v>
      </c>
      <c r="J39" s="24" t="s">
        <v>46</v>
      </c>
      <c r="K39" s="53">
        <v>0.6097560975609756</v>
      </c>
      <c r="L39" s="53">
        <v>0.76666666666666672</v>
      </c>
      <c r="M39" s="53">
        <v>0.92307692307692313</v>
      </c>
      <c r="N39" s="53">
        <v>0.58333333333333337</v>
      </c>
      <c r="O39" s="53">
        <v>0.8571428571428571</v>
      </c>
      <c r="P39" s="53">
        <v>1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0.12195121951219512</v>
      </c>
      <c r="L40" s="53">
        <v>6.6666666666666666E-2</v>
      </c>
      <c r="M40" s="53">
        <v>0</v>
      </c>
      <c r="N40" s="53">
        <v>0.16666666666666666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0.26829268292682928</v>
      </c>
      <c r="L41" s="53">
        <v>0.16666666666666666</v>
      </c>
      <c r="M41" s="53">
        <v>7.6923076923076927E-2</v>
      </c>
      <c r="N41" s="53">
        <v>0.25</v>
      </c>
      <c r="O41" s="53">
        <v>0.14285714285714285</v>
      </c>
      <c r="P41" s="53">
        <v>0</v>
      </c>
    </row>
    <row r="42" spans="2:16">
      <c r="B42" s="1" t="s">
        <v>116</v>
      </c>
      <c r="C42" s="54" t="s">
        <v>72</v>
      </c>
      <c r="D42" s="54" t="s">
        <v>66</v>
      </c>
      <c r="E42" s="54" t="s">
        <v>63</v>
      </c>
      <c r="F42" s="54" t="s">
        <v>54</v>
      </c>
      <c r="G42" s="54" t="s">
        <v>359</v>
      </c>
      <c r="H42" s="54" t="s">
        <v>360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80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53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255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2932.6173340678215</v>
      </c>
      <c r="D6" s="51">
        <v>1274.6119956076145</v>
      </c>
      <c r="E6" s="51">
        <v>429.00000014901161</v>
      </c>
      <c r="F6" s="51">
        <v>268.58000695705414</v>
      </c>
      <c r="G6" s="51">
        <v>412.41000366210937</v>
      </c>
      <c r="H6" s="51">
        <v>394.8800003528595</v>
      </c>
      <c r="J6" s="24" t="s">
        <v>17</v>
      </c>
      <c r="K6" s="53">
        <v>0.96021763845000274</v>
      </c>
      <c r="L6" s="53">
        <v>0.54003513968625194</v>
      </c>
      <c r="M6" s="53">
        <v>0.93464052289703559</v>
      </c>
      <c r="N6" s="53">
        <v>0.30072612387655895</v>
      </c>
      <c r="O6" s="53">
        <v>0.59994763163910259</v>
      </c>
      <c r="P6" s="53">
        <v>0.58252198050880843</v>
      </c>
    </row>
    <row r="7" spans="2:16">
      <c r="B7" s="24" t="s">
        <v>19</v>
      </c>
      <c r="C7" s="51">
        <v>4.5</v>
      </c>
      <c r="D7" s="51">
        <v>700</v>
      </c>
      <c r="E7" s="51">
        <v>0</v>
      </c>
      <c r="F7" s="51">
        <v>353</v>
      </c>
      <c r="G7" s="51">
        <v>275</v>
      </c>
      <c r="H7" s="51">
        <v>283</v>
      </c>
      <c r="J7" s="24" t="s">
        <v>19</v>
      </c>
      <c r="K7" s="53">
        <v>1.4734207981480485E-3</v>
      </c>
      <c r="L7" s="53">
        <v>0.29658013503958119</v>
      </c>
      <c r="M7" s="53">
        <v>0</v>
      </c>
      <c r="N7" s="53">
        <v>0.39525027544362107</v>
      </c>
      <c r="O7" s="53">
        <v>0.40005236836089736</v>
      </c>
      <c r="P7" s="53">
        <v>0.41747801949119151</v>
      </c>
    </row>
    <row r="8" spans="2:16">
      <c r="B8" s="24" t="s">
        <v>21</v>
      </c>
      <c r="C8" s="51">
        <v>35</v>
      </c>
      <c r="D8" s="51">
        <v>40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1.1459939541151489E-2</v>
      </c>
      <c r="L8" s="53">
        <v>1.694743628797607E-2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4.5</v>
      </c>
      <c r="D9" s="51">
        <v>181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1.4734207981480485E-3</v>
      </c>
      <c r="L9" s="53">
        <v>7.6687149203091706E-2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6.6269998550415039</v>
      </c>
      <c r="E11" s="51">
        <v>30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2.8077664455935631E-3</v>
      </c>
      <c r="M11" s="53">
        <v>6.5359477102964442E-2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240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0.26872539973503984</v>
      </c>
      <c r="O12" s="53">
        <v>0</v>
      </c>
      <c r="P12" s="53">
        <v>0</v>
      </c>
    </row>
    <row r="13" spans="2:16">
      <c r="B13" s="24" t="s">
        <v>33</v>
      </c>
      <c r="C13" s="51">
        <v>77.5</v>
      </c>
      <c r="D13" s="51">
        <v>158</v>
      </c>
      <c r="E13" s="51">
        <v>0</v>
      </c>
      <c r="F13" s="51">
        <v>31.525000000372529</v>
      </c>
      <c r="G13" s="51">
        <v>0</v>
      </c>
      <c r="H13" s="51">
        <v>0</v>
      </c>
      <c r="J13" s="24" t="s">
        <v>33</v>
      </c>
      <c r="K13" s="53">
        <v>2.5375580412549725E-2</v>
      </c>
      <c r="L13" s="53">
        <v>6.6942373337505467E-2</v>
      </c>
      <c r="M13" s="53">
        <v>0</v>
      </c>
      <c r="N13" s="53">
        <v>3.5298200944780159E-2</v>
      </c>
      <c r="O13" s="53">
        <v>0</v>
      </c>
      <c r="P13" s="53">
        <v>0</v>
      </c>
    </row>
    <row r="14" spans="2:16">
      <c r="B14" s="1" t="s">
        <v>116</v>
      </c>
      <c r="C14" s="54" t="s">
        <v>353</v>
      </c>
      <c r="D14" s="54" t="s">
        <v>354</v>
      </c>
      <c r="E14" s="54" t="s">
        <v>355</v>
      </c>
      <c r="F14" s="54" t="s">
        <v>356</v>
      </c>
      <c r="G14" s="54" t="s">
        <v>357</v>
      </c>
      <c r="H14" s="54" t="s">
        <v>363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0</v>
      </c>
      <c r="D15" s="26">
        <v>0</v>
      </c>
      <c r="E15" s="26">
        <v>267.48001098632812</v>
      </c>
      <c r="F15" s="26">
        <v>0</v>
      </c>
      <c r="G15" s="26">
        <v>0</v>
      </c>
      <c r="H15" s="26">
        <v>50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35</v>
      </c>
      <c r="D40" s="51">
        <v>22</v>
      </c>
      <c r="E40" s="51">
        <v>21</v>
      </c>
      <c r="F40" s="51">
        <v>8</v>
      </c>
      <c r="G40" s="51">
        <v>6</v>
      </c>
      <c r="H40" s="51">
        <v>6</v>
      </c>
      <c r="J40" s="24" t="s">
        <v>17</v>
      </c>
      <c r="K40" s="53">
        <v>0.85365853658536583</v>
      </c>
      <c r="L40" s="53">
        <v>0.73333333333333328</v>
      </c>
      <c r="M40" s="53">
        <v>0.95454545454545459</v>
      </c>
      <c r="N40" s="53">
        <v>0.61538461538461542</v>
      </c>
      <c r="O40" s="53">
        <v>0.8571428571428571</v>
      </c>
      <c r="P40" s="53">
        <v>0.8571428571428571</v>
      </c>
    </row>
    <row r="41" spans="2:16">
      <c r="B41" s="24" t="s">
        <v>19</v>
      </c>
      <c r="C41" s="51">
        <v>1</v>
      </c>
      <c r="D41" s="51">
        <v>1</v>
      </c>
      <c r="E41" s="51">
        <v>0</v>
      </c>
      <c r="F41" s="51">
        <v>1</v>
      </c>
      <c r="G41" s="51">
        <v>1</v>
      </c>
      <c r="H41" s="51">
        <v>1</v>
      </c>
      <c r="J41" s="24" t="s">
        <v>19</v>
      </c>
      <c r="K41" s="53">
        <v>2.4390243902439025E-2</v>
      </c>
      <c r="L41" s="53">
        <v>3.3333333333333333E-2</v>
      </c>
      <c r="M41" s="53">
        <v>0</v>
      </c>
      <c r="N41" s="53">
        <v>7.6923076923076927E-2</v>
      </c>
      <c r="O41" s="53">
        <v>0.14285714285714285</v>
      </c>
      <c r="P41" s="53">
        <v>0.14285714285714285</v>
      </c>
    </row>
    <row r="42" spans="2:16">
      <c r="B42" s="24" t="s">
        <v>21</v>
      </c>
      <c r="C42" s="51">
        <v>2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21</v>
      </c>
      <c r="K42" s="53">
        <v>4.878048780487805E-2</v>
      </c>
      <c r="L42" s="53">
        <v>3.3333333333333333E-2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26</v>
      </c>
      <c r="C43" s="51">
        <v>1</v>
      </c>
      <c r="D43" s="51">
        <v>3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2.4390243902439025E-2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1</v>
      </c>
      <c r="E45" s="51">
        <v>1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3.3333333333333333E-2</v>
      </c>
      <c r="M45" s="53">
        <v>4.5454545454545456E-2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0</v>
      </c>
      <c r="E46" s="51">
        <v>0</v>
      </c>
      <c r="F46" s="51">
        <v>2</v>
      </c>
      <c r="G46" s="51">
        <v>0</v>
      </c>
      <c r="H46" s="51">
        <v>0</v>
      </c>
      <c r="J46" s="24" t="s">
        <v>24</v>
      </c>
      <c r="K46" s="53">
        <v>0</v>
      </c>
      <c r="L46" s="53">
        <v>0</v>
      </c>
      <c r="M46" s="53">
        <v>0</v>
      </c>
      <c r="N46" s="53">
        <v>0.15384615384615385</v>
      </c>
      <c r="O46" s="53">
        <v>0</v>
      </c>
      <c r="P46" s="53">
        <v>0</v>
      </c>
    </row>
    <row r="47" spans="2:16">
      <c r="B47" s="24" t="s">
        <v>33</v>
      </c>
      <c r="C47" s="51">
        <v>2</v>
      </c>
      <c r="D47" s="51">
        <v>2</v>
      </c>
      <c r="E47" s="51">
        <v>0</v>
      </c>
      <c r="F47" s="51">
        <v>2</v>
      </c>
      <c r="G47" s="51">
        <v>0</v>
      </c>
      <c r="H47" s="51">
        <v>0</v>
      </c>
      <c r="J47" s="24" t="s">
        <v>33</v>
      </c>
      <c r="K47" s="53">
        <v>4.878048780487805E-2</v>
      </c>
      <c r="L47" s="53">
        <v>6.6666666666666666E-2</v>
      </c>
      <c r="M47" s="53">
        <v>0</v>
      </c>
      <c r="N47" s="53">
        <v>0.15384615384615385</v>
      </c>
      <c r="O47" s="53">
        <v>0</v>
      </c>
      <c r="P47" s="53">
        <v>0</v>
      </c>
    </row>
    <row r="48" spans="2:16">
      <c r="B48" s="1" t="s">
        <v>116</v>
      </c>
      <c r="C48" s="54" t="s">
        <v>72</v>
      </c>
      <c r="D48" s="54" t="s">
        <v>66</v>
      </c>
      <c r="E48" s="54" t="s">
        <v>310</v>
      </c>
      <c r="F48" s="54" t="s">
        <v>55</v>
      </c>
      <c r="G48" s="54" t="s">
        <v>359</v>
      </c>
      <c r="H48" s="54" t="s">
        <v>359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0</v>
      </c>
      <c r="D49" s="26">
        <v>0</v>
      </c>
      <c r="E49" s="26">
        <v>4</v>
      </c>
      <c r="F49" s="26">
        <v>0</v>
      </c>
      <c r="G49" s="26">
        <v>0</v>
      </c>
      <c r="H49" s="26">
        <v>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772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118</v>
      </c>
    </row>
    <row r="3" spans="2:16">
      <c r="B3" t="s">
        <v>119</v>
      </c>
    </row>
    <row r="6" spans="2:16">
      <c r="B6" t="s">
        <v>121</v>
      </c>
    </row>
    <row r="7" spans="2:16">
      <c r="B7" s="23" t="s">
        <v>5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52" t="s">
        <v>245</v>
      </c>
      <c r="J7" s="23" t="s">
        <v>120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52" t="s">
        <v>245</v>
      </c>
    </row>
    <row r="8" spans="2:16">
      <c r="B8" s="29" t="s">
        <v>2</v>
      </c>
      <c r="C8" s="56">
        <v>5</v>
      </c>
      <c r="D8" s="56">
        <v>6</v>
      </c>
      <c r="E8" s="56">
        <v>6</v>
      </c>
      <c r="F8" s="56">
        <v>6</v>
      </c>
      <c r="G8" s="56">
        <v>6</v>
      </c>
      <c r="H8" s="56">
        <v>6</v>
      </c>
      <c r="J8" s="29" t="s">
        <v>2</v>
      </c>
      <c r="K8" s="53">
        <v>6.0240963855421686E-2</v>
      </c>
      <c r="L8" s="53">
        <v>6.3829787234042548E-2</v>
      </c>
      <c r="M8" s="53">
        <v>6.6666666666666666E-2</v>
      </c>
      <c r="N8" s="53">
        <v>7.1428571428571425E-2</v>
      </c>
      <c r="O8" s="53">
        <v>7.8947368421052627E-2</v>
      </c>
      <c r="P8" s="53">
        <v>7.8947368421052627E-2</v>
      </c>
    </row>
    <row r="9" spans="2:16">
      <c r="B9" s="29" t="s">
        <v>14</v>
      </c>
      <c r="C9" s="56">
        <v>47</v>
      </c>
      <c r="D9" s="56">
        <v>52</v>
      </c>
      <c r="E9" s="56">
        <v>51</v>
      </c>
      <c r="F9" s="56">
        <v>48</v>
      </c>
      <c r="G9" s="56">
        <v>43</v>
      </c>
      <c r="H9" s="56">
        <v>43</v>
      </c>
      <c r="J9" s="29" t="s">
        <v>14</v>
      </c>
      <c r="K9" s="53">
        <v>0.5662650602409639</v>
      </c>
      <c r="L9" s="53">
        <v>0.55319148936170215</v>
      </c>
      <c r="M9" s="53">
        <v>0.56666666666666665</v>
      </c>
      <c r="N9" s="53">
        <v>0.5714285714285714</v>
      </c>
      <c r="O9" s="53">
        <v>0.56578947368421051</v>
      </c>
      <c r="P9" s="53">
        <v>0.56578947368421051</v>
      </c>
    </row>
    <row r="10" spans="2:16">
      <c r="B10" s="29" t="s">
        <v>3</v>
      </c>
      <c r="C10" s="56">
        <v>31</v>
      </c>
      <c r="D10" s="56">
        <v>36</v>
      </c>
      <c r="E10" s="56">
        <v>33</v>
      </c>
      <c r="F10" s="56">
        <v>30</v>
      </c>
      <c r="G10" s="56">
        <v>27</v>
      </c>
      <c r="H10" s="56">
        <v>27</v>
      </c>
      <c r="J10" s="29" t="s">
        <v>3</v>
      </c>
      <c r="K10" s="53">
        <v>0.37349397590361444</v>
      </c>
      <c r="L10" s="53">
        <v>0.38297872340425532</v>
      </c>
      <c r="M10" s="53">
        <v>0.36666666666666664</v>
      </c>
      <c r="N10" s="53">
        <v>0.35714285714285715</v>
      </c>
      <c r="O10" s="53">
        <v>0.35526315789473684</v>
      </c>
      <c r="P10" s="53">
        <v>0.35526315789473684</v>
      </c>
    </row>
    <row r="11" spans="2:16">
      <c r="B11" s="30" t="s">
        <v>116</v>
      </c>
      <c r="C11" s="57" t="s">
        <v>268</v>
      </c>
      <c r="D11" s="57" t="s">
        <v>269</v>
      </c>
      <c r="E11" s="57" t="s">
        <v>270</v>
      </c>
      <c r="F11" s="57" t="s">
        <v>271</v>
      </c>
      <c r="G11" s="57" t="s">
        <v>272</v>
      </c>
      <c r="H11" s="57" t="s">
        <v>272</v>
      </c>
      <c r="J11" s="30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</sheetData>
  <conditionalFormatting sqref="B7:B10">
    <cfRule type="containsErrors" dxfId="5116" priority="9">
      <formula>ISERROR(B7)</formula>
    </cfRule>
  </conditionalFormatting>
  <conditionalFormatting sqref="C7:H7">
    <cfRule type="containsErrors" dxfId="5115" priority="8">
      <formula>ISERROR(C7)</formula>
    </cfRule>
  </conditionalFormatting>
  <conditionalFormatting sqref="J7:J10">
    <cfRule type="containsErrors" dxfId="5114" priority="3">
      <formula>ISERROR(J7)</formula>
    </cfRule>
  </conditionalFormatting>
  <conditionalFormatting sqref="K7:P7">
    <cfRule type="containsErrors" dxfId="511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67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182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174</v>
      </c>
      <c r="C6" s="51">
        <v>1270.917333304882</v>
      </c>
      <c r="D6" s="51">
        <v>763.2119964659214</v>
      </c>
      <c r="E6" s="51">
        <v>192</v>
      </c>
      <c r="F6" s="51">
        <v>584.5</v>
      </c>
      <c r="G6" s="51">
        <v>507.41000366210937</v>
      </c>
      <c r="H6" s="51">
        <v>636.27999997138977</v>
      </c>
      <c r="J6" s="24" t="s">
        <v>174</v>
      </c>
      <c r="K6" s="53">
        <v>0.41613245147072642</v>
      </c>
      <c r="L6" s="53">
        <v>0.32336216710813048</v>
      </c>
      <c r="M6" s="53">
        <v>0.26428806994970622</v>
      </c>
      <c r="N6" s="53">
        <v>0.65445831727137826</v>
      </c>
      <c r="O6" s="53">
        <v>0.73814754070923083</v>
      </c>
      <c r="P6" s="53">
        <v>0.87415508004469944</v>
      </c>
    </row>
    <row r="7" spans="2:16">
      <c r="B7" s="24" t="s">
        <v>175</v>
      </c>
      <c r="C7" s="51">
        <v>1783.2000007629395</v>
      </c>
      <c r="D7" s="51">
        <v>1597.0269989967346</v>
      </c>
      <c r="E7" s="51">
        <v>534.48001113533974</v>
      </c>
      <c r="F7" s="51">
        <v>308.60500695742667</v>
      </c>
      <c r="G7" s="51">
        <v>180</v>
      </c>
      <c r="H7" s="51">
        <v>91.600000381469727</v>
      </c>
      <c r="J7" s="24" t="s">
        <v>175</v>
      </c>
      <c r="K7" s="53">
        <v>0.58386754852927358</v>
      </c>
      <c r="L7" s="53">
        <v>0.67663783289186952</v>
      </c>
      <c r="M7" s="53">
        <v>0.73571193005029378</v>
      </c>
      <c r="N7" s="53">
        <v>0.34554168272862179</v>
      </c>
      <c r="O7" s="53">
        <v>0.26185245929076922</v>
      </c>
      <c r="P7" s="53">
        <v>0.12584491995530053</v>
      </c>
    </row>
    <row r="8" spans="2:16">
      <c r="B8" s="1" t="s">
        <v>116</v>
      </c>
      <c r="C8" s="54" t="s">
        <v>353</v>
      </c>
      <c r="D8" s="54" t="s">
        <v>354</v>
      </c>
      <c r="E8" s="54" t="s">
        <v>361</v>
      </c>
      <c r="F8" s="54" t="s">
        <v>356</v>
      </c>
      <c r="G8" s="54" t="s">
        <v>357</v>
      </c>
      <c r="H8" s="54" t="s">
        <v>358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174</v>
      </c>
      <c r="C34" s="51">
        <v>8</v>
      </c>
      <c r="D34" s="51">
        <v>10</v>
      </c>
      <c r="E34" s="51">
        <v>3</v>
      </c>
      <c r="F34" s="51">
        <v>3</v>
      </c>
      <c r="G34" s="51">
        <v>3</v>
      </c>
      <c r="H34" s="51">
        <v>4</v>
      </c>
      <c r="J34" s="24" t="s">
        <v>174</v>
      </c>
      <c r="K34" s="53">
        <v>0.1951219512195122</v>
      </c>
      <c r="L34" s="53">
        <v>0.33333333333333331</v>
      </c>
      <c r="M34" s="53">
        <v>0.11538461538461539</v>
      </c>
      <c r="N34" s="53">
        <v>0.23076923076923078</v>
      </c>
      <c r="O34" s="53">
        <v>0.42857142857142855</v>
      </c>
      <c r="P34" s="53">
        <v>0.5</v>
      </c>
    </row>
    <row r="35" spans="2:16">
      <c r="B35" s="24" t="s">
        <v>175</v>
      </c>
      <c r="C35" s="51">
        <v>33</v>
      </c>
      <c r="D35" s="51">
        <v>20</v>
      </c>
      <c r="E35" s="51">
        <v>23</v>
      </c>
      <c r="F35" s="51">
        <v>10</v>
      </c>
      <c r="G35" s="51">
        <v>4</v>
      </c>
      <c r="H35" s="51">
        <v>4</v>
      </c>
      <c r="J35" s="24" t="s">
        <v>175</v>
      </c>
      <c r="K35" s="53">
        <v>0.80487804878048785</v>
      </c>
      <c r="L35" s="53">
        <v>0.66666666666666663</v>
      </c>
      <c r="M35" s="53">
        <v>0.88461538461538458</v>
      </c>
      <c r="N35" s="53">
        <v>0.76923076923076927</v>
      </c>
      <c r="O35" s="53">
        <v>0.5714285714285714</v>
      </c>
      <c r="P35" s="53">
        <v>0.5</v>
      </c>
    </row>
    <row r="36" spans="2:16">
      <c r="B36" s="1" t="s">
        <v>116</v>
      </c>
      <c r="C36" s="54" t="s">
        <v>72</v>
      </c>
      <c r="D36" s="54" t="s">
        <v>66</v>
      </c>
      <c r="E36" s="54" t="s">
        <v>63</v>
      </c>
      <c r="F36" s="54" t="s">
        <v>55</v>
      </c>
      <c r="G36" s="54" t="s">
        <v>359</v>
      </c>
      <c r="H36" s="54" t="s">
        <v>360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73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68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183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177</v>
      </c>
      <c r="C6" s="51">
        <v>58</v>
      </c>
      <c r="D6" s="51">
        <v>12</v>
      </c>
      <c r="E6" s="51">
        <v>27.300000190734863</v>
      </c>
      <c r="F6" s="51">
        <v>3.2000000476837158</v>
      </c>
      <c r="G6" s="51">
        <v>0</v>
      </c>
      <c r="H6" s="51">
        <v>0</v>
      </c>
      <c r="J6" s="24" t="s">
        <v>177</v>
      </c>
      <c r="K6" s="53">
        <v>1.8990756953908183E-2</v>
      </c>
      <c r="L6" s="53">
        <v>5.0842308863928206E-3</v>
      </c>
      <c r="M6" s="53">
        <v>3.7578460208520459E-2</v>
      </c>
      <c r="N6" s="53">
        <v>3.583005383191471E-3</v>
      </c>
      <c r="O6" s="53">
        <v>0</v>
      </c>
      <c r="P6" s="53">
        <v>0</v>
      </c>
    </row>
    <row r="7" spans="2:16">
      <c r="B7" s="24" t="s">
        <v>178</v>
      </c>
      <c r="C7" s="51">
        <v>2996.1173340678215</v>
      </c>
      <c r="D7" s="51">
        <v>2348.238995462656</v>
      </c>
      <c r="E7" s="51">
        <v>699.18001094460487</v>
      </c>
      <c r="F7" s="51">
        <v>889.90500690974295</v>
      </c>
      <c r="G7" s="51">
        <v>687.41000366210937</v>
      </c>
      <c r="H7" s="51">
        <v>727.8800003528595</v>
      </c>
      <c r="J7" s="24" t="s">
        <v>178</v>
      </c>
      <c r="K7" s="53">
        <v>0.98100924304609183</v>
      </c>
      <c r="L7" s="53">
        <v>0.99491576911360713</v>
      </c>
      <c r="M7" s="53">
        <v>0.9624215397914796</v>
      </c>
      <c r="N7" s="53">
        <v>0.99641699461680855</v>
      </c>
      <c r="O7" s="53">
        <v>1</v>
      </c>
      <c r="P7" s="53">
        <v>1</v>
      </c>
    </row>
    <row r="8" spans="2:16">
      <c r="B8" s="1" t="s">
        <v>116</v>
      </c>
      <c r="C8" s="54" t="s">
        <v>353</v>
      </c>
      <c r="D8" s="54" t="s">
        <v>354</v>
      </c>
      <c r="E8" s="54" t="s">
        <v>361</v>
      </c>
      <c r="F8" s="54" t="s">
        <v>356</v>
      </c>
      <c r="G8" s="54" t="s">
        <v>357</v>
      </c>
      <c r="H8" s="54" t="s">
        <v>358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177</v>
      </c>
      <c r="C34" s="51">
        <v>2</v>
      </c>
      <c r="D34" s="51">
        <v>1</v>
      </c>
      <c r="E34" s="51">
        <v>3</v>
      </c>
      <c r="F34" s="51">
        <v>1</v>
      </c>
      <c r="G34" s="51">
        <v>0</v>
      </c>
      <c r="H34" s="51">
        <v>0</v>
      </c>
      <c r="J34" s="24" t="s">
        <v>177</v>
      </c>
      <c r="K34" s="53">
        <v>4.878048780487805E-2</v>
      </c>
      <c r="L34" s="53">
        <v>3.3333333333333333E-2</v>
      </c>
      <c r="M34" s="53">
        <v>0.11538461538461539</v>
      </c>
      <c r="N34" s="53">
        <v>7.6923076923076927E-2</v>
      </c>
      <c r="O34" s="53">
        <v>0</v>
      </c>
      <c r="P34" s="53">
        <v>0</v>
      </c>
    </row>
    <row r="35" spans="2:16">
      <c r="B35" s="24" t="s">
        <v>178</v>
      </c>
      <c r="C35" s="51">
        <v>39</v>
      </c>
      <c r="D35" s="51">
        <v>29</v>
      </c>
      <c r="E35" s="51">
        <v>23</v>
      </c>
      <c r="F35" s="51">
        <v>12</v>
      </c>
      <c r="G35" s="51">
        <v>7</v>
      </c>
      <c r="H35" s="51">
        <v>8</v>
      </c>
      <c r="J35" s="24" t="s">
        <v>178</v>
      </c>
      <c r="K35" s="53">
        <v>0.95121951219512191</v>
      </c>
      <c r="L35" s="53">
        <v>0.96666666666666667</v>
      </c>
      <c r="M35" s="53">
        <v>0.88461538461538458</v>
      </c>
      <c r="N35" s="53">
        <v>0.92307692307692313</v>
      </c>
      <c r="O35" s="53">
        <v>1</v>
      </c>
      <c r="P35" s="53">
        <v>1</v>
      </c>
    </row>
    <row r="36" spans="2:16">
      <c r="B36" s="1" t="s">
        <v>116</v>
      </c>
      <c r="C36" s="54" t="s">
        <v>72</v>
      </c>
      <c r="D36" s="54" t="s">
        <v>66</v>
      </c>
      <c r="E36" s="54" t="s">
        <v>63</v>
      </c>
      <c r="F36" s="54" t="s">
        <v>55</v>
      </c>
      <c r="G36" s="54" t="s">
        <v>359</v>
      </c>
      <c r="H36" s="54" t="s">
        <v>360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69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69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184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180</v>
      </c>
      <c r="C6" s="51">
        <v>54.400001525878906</v>
      </c>
      <c r="D6" s="51">
        <v>12</v>
      </c>
      <c r="E6" s="51">
        <v>26</v>
      </c>
      <c r="F6" s="51">
        <v>0</v>
      </c>
      <c r="G6" s="51">
        <v>20</v>
      </c>
      <c r="H6" s="51">
        <v>0</v>
      </c>
      <c r="J6" s="24" t="s">
        <v>180</v>
      </c>
      <c r="K6" s="53">
        <v>1.7812020815003458E-2</v>
      </c>
      <c r="L6" s="53">
        <v>5.0842308863928206E-3</v>
      </c>
      <c r="M6" s="53">
        <v>3.5789009472356047E-2</v>
      </c>
      <c r="N6" s="53">
        <v>0</v>
      </c>
      <c r="O6" s="53">
        <v>2.9094717698974357E-2</v>
      </c>
      <c r="P6" s="53">
        <v>0</v>
      </c>
    </row>
    <row r="7" spans="2:16">
      <c r="B7" s="24" t="s">
        <v>181</v>
      </c>
      <c r="C7" s="51">
        <v>2999.7173325419426</v>
      </c>
      <c r="D7" s="51">
        <v>2348.238995462656</v>
      </c>
      <c r="E7" s="51">
        <v>700.48001113533974</v>
      </c>
      <c r="F7" s="51">
        <v>893.10500695742667</v>
      </c>
      <c r="G7" s="51">
        <v>667.41000366210937</v>
      </c>
      <c r="H7" s="51">
        <v>727.8800003528595</v>
      </c>
      <c r="J7" s="24" t="s">
        <v>181</v>
      </c>
      <c r="K7" s="53">
        <v>0.98218797918499656</v>
      </c>
      <c r="L7" s="53">
        <v>0.99491576911360713</v>
      </c>
      <c r="M7" s="53">
        <v>0.96421099052764392</v>
      </c>
      <c r="N7" s="53">
        <v>1</v>
      </c>
      <c r="O7" s="53">
        <v>0.97090528230102568</v>
      </c>
      <c r="P7" s="53">
        <v>1</v>
      </c>
    </row>
    <row r="8" spans="2:16">
      <c r="B8" s="1" t="s">
        <v>116</v>
      </c>
      <c r="C8" s="54" t="s">
        <v>353</v>
      </c>
      <c r="D8" s="54" t="s">
        <v>354</v>
      </c>
      <c r="E8" s="54" t="s">
        <v>361</v>
      </c>
      <c r="F8" s="54" t="s">
        <v>356</v>
      </c>
      <c r="G8" s="54" t="s">
        <v>357</v>
      </c>
      <c r="H8" s="54" t="s">
        <v>358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180</v>
      </c>
      <c r="C34" s="51">
        <v>1</v>
      </c>
      <c r="D34" s="51">
        <v>1</v>
      </c>
      <c r="E34" s="51">
        <v>2</v>
      </c>
      <c r="F34" s="51">
        <v>0</v>
      </c>
      <c r="G34" s="51">
        <v>1</v>
      </c>
      <c r="H34" s="51">
        <v>0</v>
      </c>
      <c r="J34" s="24" t="s">
        <v>180</v>
      </c>
      <c r="K34" s="53">
        <v>2.4390243902439025E-2</v>
      </c>
      <c r="L34" s="53">
        <v>3.3333333333333333E-2</v>
      </c>
      <c r="M34" s="53">
        <v>7.6923076923076927E-2</v>
      </c>
      <c r="N34" s="53">
        <v>0</v>
      </c>
      <c r="O34" s="53">
        <v>0.14285714285714285</v>
      </c>
      <c r="P34" s="53">
        <v>0</v>
      </c>
    </row>
    <row r="35" spans="2:16">
      <c r="B35" s="24" t="s">
        <v>181</v>
      </c>
      <c r="C35" s="51">
        <v>40</v>
      </c>
      <c r="D35" s="51">
        <v>29</v>
      </c>
      <c r="E35" s="51">
        <v>24</v>
      </c>
      <c r="F35" s="51">
        <v>13</v>
      </c>
      <c r="G35" s="51">
        <v>6</v>
      </c>
      <c r="H35" s="51">
        <v>8</v>
      </c>
      <c r="J35" s="24" t="s">
        <v>181</v>
      </c>
      <c r="K35" s="53">
        <v>0.97560975609756095</v>
      </c>
      <c r="L35" s="53">
        <v>0.96666666666666667</v>
      </c>
      <c r="M35" s="53">
        <v>0.92307692307692313</v>
      </c>
      <c r="N35" s="53">
        <v>1</v>
      </c>
      <c r="O35" s="53">
        <v>0.8571428571428571</v>
      </c>
      <c r="P35" s="53">
        <v>1</v>
      </c>
    </row>
    <row r="36" spans="2:16">
      <c r="B36" s="1" t="s">
        <v>116</v>
      </c>
      <c r="C36" s="54" t="s">
        <v>72</v>
      </c>
      <c r="D36" s="54" t="s">
        <v>66</v>
      </c>
      <c r="E36" s="54" t="s">
        <v>63</v>
      </c>
      <c r="F36" s="54" t="s">
        <v>55</v>
      </c>
      <c r="G36" s="54" t="s">
        <v>359</v>
      </c>
      <c r="H36" s="54" t="s">
        <v>360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66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64"/>
  <dimension ref="B2:Q76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186</v>
      </c>
    </row>
    <row r="3" spans="2:17" ht="18.75">
      <c r="B3" s="7"/>
    </row>
    <row r="4" spans="2:17">
      <c r="B4" s="2" t="s">
        <v>150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151</v>
      </c>
      <c r="C5" s="6">
        <v>375.83041728846729</v>
      </c>
      <c r="D5" s="6">
        <v>285.05840014852583</v>
      </c>
      <c r="E5" s="6">
        <v>149.91655068188976</v>
      </c>
      <c r="F5" s="6">
        <v>149.8087868460043</v>
      </c>
      <c r="G5" s="6">
        <v>125.24917369156901</v>
      </c>
      <c r="H5" s="6">
        <v>49.104900249745697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145</v>
      </c>
      <c r="C25" s="6">
        <v>138</v>
      </c>
      <c r="D25" s="6">
        <v>188</v>
      </c>
      <c r="E25" s="6">
        <v>229</v>
      </c>
      <c r="F25" s="6">
        <v>190</v>
      </c>
      <c r="G25" s="6">
        <v>202</v>
      </c>
      <c r="H25" s="6">
        <v>69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7" ht="28.5">
      <c r="B45" s="4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7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8" spans="2:17">
      <c r="B48" s="36"/>
      <c r="C48" s="35"/>
      <c r="D48" s="35"/>
      <c r="E48" s="35"/>
      <c r="F48" s="35"/>
      <c r="G48" s="35"/>
    </row>
    <row r="49" spans="2:7">
      <c r="B49" s="25"/>
      <c r="C49" s="10"/>
      <c r="D49" s="10"/>
      <c r="E49" s="10"/>
      <c r="F49" s="10"/>
      <c r="G49" s="10"/>
    </row>
    <row r="50" spans="2:7">
      <c r="B50" s="25"/>
      <c r="C50" s="10"/>
      <c r="D50" s="10"/>
      <c r="E50" s="10"/>
      <c r="F50" s="10"/>
      <c r="G50" s="10"/>
    </row>
    <row r="51" spans="2:7">
      <c r="B51" s="25"/>
      <c r="C51" s="10"/>
      <c r="D51" s="10"/>
      <c r="E51" s="10"/>
      <c r="F51" s="10"/>
      <c r="G51" s="10"/>
    </row>
    <row r="52" spans="2:7">
      <c r="B52" s="25"/>
      <c r="C52" s="10"/>
      <c r="D52" s="10"/>
      <c r="E52" s="10"/>
      <c r="F52" s="10"/>
      <c r="G52" s="10"/>
    </row>
    <row r="53" spans="2:7">
      <c r="B53" s="1"/>
      <c r="C53" s="54"/>
      <c r="D53" s="54"/>
      <c r="E53" s="54"/>
      <c r="F53" s="54"/>
      <c r="G53" s="54"/>
    </row>
    <row r="71" spans="2:7">
      <c r="B71" s="36"/>
      <c r="C71" s="35"/>
      <c r="D71" s="35"/>
      <c r="E71" s="35"/>
      <c r="F71" s="35"/>
      <c r="G71" s="35"/>
    </row>
    <row r="72" spans="2:7">
      <c r="B72" s="25"/>
      <c r="C72" s="10"/>
      <c r="D72" s="10"/>
      <c r="E72" s="10"/>
      <c r="F72" s="10"/>
      <c r="G72" s="10"/>
    </row>
    <row r="73" spans="2:7">
      <c r="B73" s="25"/>
      <c r="C73" s="10"/>
      <c r="D73" s="10"/>
      <c r="E73" s="10"/>
      <c r="F73" s="10"/>
      <c r="G73" s="10"/>
    </row>
    <row r="74" spans="2:7">
      <c r="B74" s="25"/>
      <c r="C74" s="10"/>
      <c r="D74" s="10"/>
      <c r="E74" s="10"/>
      <c r="F74" s="10"/>
      <c r="G74" s="10"/>
    </row>
    <row r="75" spans="2:7">
      <c r="B75" s="25"/>
      <c r="C75" s="10"/>
      <c r="D75" s="10"/>
      <c r="E75" s="10"/>
      <c r="F75" s="10"/>
      <c r="G75" s="10"/>
    </row>
    <row r="76" spans="2:7">
      <c r="B76" s="1"/>
      <c r="C76" s="54"/>
      <c r="D76" s="54"/>
      <c r="E76" s="54"/>
      <c r="F76" s="54"/>
      <c r="G76" s="54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57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187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5.0732100137693883E-3</v>
      </c>
      <c r="L6" s="53">
        <v>4.8832098790394629E-2</v>
      </c>
      <c r="M6" s="53">
        <v>0</v>
      </c>
      <c r="N6" s="53">
        <v>1.7932739312415482E-2</v>
      </c>
      <c r="O6" s="53">
        <v>1.8842440089621749E-3</v>
      </c>
      <c r="P6" s="53">
        <v>0</v>
      </c>
    </row>
    <row r="7" spans="2:16">
      <c r="B7" s="24" t="s">
        <v>41</v>
      </c>
      <c r="C7" s="51">
        <v>12.619999963790178</v>
      </c>
      <c r="D7" s="51">
        <v>9.5699998959898949</v>
      </c>
      <c r="E7" s="51">
        <v>11.741000071167946</v>
      </c>
      <c r="F7" s="51">
        <v>4.3209999958053231</v>
      </c>
      <c r="G7" s="51">
        <v>13.540000088512897</v>
      </c>
      <c r="H7" s="51">
        <v>1.7240000478923321</v>
      </c>
      <c r="J7" s="24" t="s">
        <v>41</v>
      </c>
      <c r="K7" s="53">
        <v>3.3578974407767914E-2</v>
      </c>
      <c r="L7" s="53">
        <v>3.3572067657025986E-2</v>
      </c>
      <c r="M7" s="53">
        <v>7.8316903755885861E-2</v>
      </c>
      <c r="N7" s="53">
        <v>2.8870106416916647E-2</v>
      </c>
      <c r="O7" s="53">
        <v>0.10810450631678958</v>
      </c>
      <c r="P7" s="53">
        <v>3.5108513389175665E-2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4.2092495609462262E-4</v>
      </c>
      <c r="O8" s="53">
        <v>0</v>
      </c>
      <c r="P8" s="53">
        <v>0</v>
      </c>
    </row>
    <row r="9" spans="2:16">
      <c r="B9" s="24" t="s">
        <v>40</v>
      </c>
      <c r="C9" s="51">
        <v>13.944017469882965</v>
      </c>
      <c r="D9" s="51">
        <v>14.209999773651361</v>
      </c>
      <c r="E9" s="51">
        <v>9.2430501460003143</v>
      </c>
      <c r="F9" s="51">
        <v>20.297026886632011</v>
      </c>
      <c r="G9" s="51">
        <v>11.553999837487936</v>
      </c>
      <c r="H9" s="51">
        <v>0.77790002292022109</v>
      </c>
      <c r="J9" s="24" t="s">
        <v>40</v>
      </c>
      <c r="K9" s="53">
        <v>3.7101886458488227E-2</v>
      </c>
      <c r="L9" s="53">
        <v>4.9849433541503889E-2</v>
      </c>
      <c r="M9" s="53">
        <v>6.1654634554748296E-2</v>
      </c>
      <c r="N9" s="53">
        <v>0.13561150815388359</v>
      </c>
      <c r="O9" s="53">
        <v>9.2248112278489849E-2</v>
      </c>
      <c r="P9" s="53">
        <v>1.5841596642368696E-2</v>
      </c>
    </row>
    <row r="10" spans="2:16">
      <c r="B10" s="24" t="s">
        <v>20</v>
      </c>
      <c r="C10" s="51">
        <v>0</v>
      </c>
      <c r="D10" s="51">
        <v>5.1529999971389771</v>
      </c>
      <c r="E10" s="51">
        <v>1.674000009894371</v>
      </c>
      <c r="F10" s="51">
        <v>0.8320000022649765</v>
      </c>
      <c r="G10" s="51">
        <v>6.5480000451207161</v>
      </c>
      <c r="H10" s="51">
        <v>2.5</v>
      </c>
      <c r="J10" s="24" t="s">
        <v>20</v>
      </c>
      <c r="K10" s="53">
        <v>0</v>
      </c>
      <c r="L10" s="53">
        <v>1.8076997536133212E-2</v>
      </c>
      <c r="M10" s="53">
        <v>1.1166212151228436E-2</v>
      </c>
      <c r="N10" s="53">
        <v>5.5588818855779858E-3</v>
      </c>
      <c r="O10" s="53">
        <v>5.2279786382027738E-2</v>
      </c>
      <c r="P10" s="53">
        <v>5.0911415913383246E-2</v>
      </c>
    </row>
    <row r="11" spans="2:16">
      <c r="B11" s="24" t="s">
        <v>39</v>
      </c>
      <c r="C11" s="51">
        <v>8.3806288298219442</v>
      </c>
      <c r="D11" s="51">
        <v>4.9399999845772982</v>
      </c>
      <c r="E11" s="51">
        <v>4.9330000281333923</v>
      </c>
      <c r="F11" s="51">
        <v>2.093050005929399</v>
      </c>
      <c r="G11" s="51">
        <v>5.1549999248236418</v>
      </c>
      <c r="H11" s="51">
        <v>7.3120000064373016</v>
      </c>
      <c r="J11" s="24" t="s">
        <v>39</v>
      </c>
      <c r="K11" s="53">
        <v>2.2298963692950438E-2</v>
      </c>
      <c r="L11" s="53">
        <v>1.7329782184995698E-2</v>
      </c>
      <c r="M11" s="53">
        <v>3.2904972837860987E-2</v>
      </c>
      <c r="N11" s="53">
        <v>1.3984396312374402E-2</v>
      </c>
      <c r="O11" s="53">
        <v>4.1157955560793005E-2</v>
      </c>
      <c r="P11" s="53">
        <v>0.14890570939455616</v>
      </c>
    </row>
    <row r="12" spans="2:16">
      <c r="B12" s="24" t="s">
        <v>28</v>
      </c>
      <c r="C12" s="51">
        <v>27.933333277702332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7.4324301580577498E-2</v>
      </c>
      <c r="L12" s="53">
        <v>0</v>
      </c>
      <c r="M12" s="53">
        <v>0</v>
      </c>
      <c r="N12" s="53">
        <v>7.8906726236235881E-3</v>
      </c>
      <c r="O12" s="53">
        <v>3.2175860152243376E-3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3.7544449542643003E-4</v>
      </c>
      <c r="L13" s="53">
        <v>1.4032212025707317E-4</v>
      </c>
      <c r="M13" s="53">
        <v>1.1579775505335342E-2</v>
      </c>
      <c r="N13" s="53">
        <v>0</v>
      </c>
      <c r="O13" s="53">
        <v>3.5050132272446935E-3</v>
      </c>
      <c r="P13" s="53">
        <v>0</v>
      </c>
    </row>
    <row r="14" spans="2:16">
      <c r="B14" s="24" t="s">
        <v>18</v>
      </c>
      <c r="C14" s="51">
        <v>219.37666715681553</v>
      </c>
      <c r="D14" s="51">
        <v>174.81940029934049</v>
      </c>
      <c r="E14" s="51">
        <v>110.5159998992458</v>
      </c>
      <c r="F14" s="51">
        <v>110.4343098117206</v>
      </c>
      <c r="G14" s="51">
        <v>82.307999780401587</v>
      </c>
      <c r="H14" s="51">
        <v>36.430000171065331</v>
      </c>
      <c r="J14" s="24" t="s">
        <v>18</v>
      </c>
      <c r="K14" s="53">
        <v>0.58371184732616721</v>
      </c>
      <c r="L14" s="53">
        <v>0.61327573650961764</v>
      </c>
      <c r="M14" s="53">
        <v>0.73718344903593336</v>
      </c>
      <c r="N14" s="53">
        <v>0.73785009938397561</v>
      </c>
      <c r="O14" s="53">
        <v>0.6571540342700245</v>
      </c>
      <c r="P14" s="53">
        <v>0.74188115617349193</v>
      </c>
    </row>
    <row r="15" spans="2:16">
      <c r="B15" s="24" t="s">
        <v>49</v>
      </c>
      <c r="C15" s="51">
        <v>30</v>
      </c>
      <c r="D15" s="51">
        <v>3</v>
      </c>
      <c r="E15" s="51">
        <v>0.33350000530481339</v>
      </c>
      <c r="F15" s="51">
        <v>1</v>
      </c>
      <c r="G15" s="51">
        <v>2.30400001257658</v>
      </c>
      <c r="H15" s="51">
        <v>0</v>
      </c>
      <c r="J15" s="24" t="s">
        <v>49</v>
      </c>
      <c r="K15" s="53">
        <v>7.9823235746705426E-2</v>
      </c>
      <c r="L15" s="53">
        <v>1.0524159254513778E-2</v>
      </c>
      <c r="M15" s="53">
        <v>2.2245709615642917E-3</v>
      </c>
      <c r="N15" s="53">
        <v>6.6813484019770291E-3</v>
      </c>
      <c r="O15" s="53">
        <v>1.8395331040269136E-2</v>
      </c>
      <c r="P15" s="53">
        <v>0</v>
      </c>
    </row>
    <row r="16" spans="2:16">
      <c r="B16" s="24" t="s">
        <v>27</v>
      </c>
      <c r="C16" s="51">
        <v>0</v>
      </c>
      <c r="D16" s="51">
        <v>8.2000000476837158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2.8766035462948002E-2</v>
      </c>
      <c r="M16" s="53">
        <v>1.4674863969804661E-3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3.1000000238418579</v>
      </c>
      <c r="G17" s="51">
        <v>0</v>
      </c>
      <c r="H17" s="51">
        <v>0</v>
      </c>
      <c r="J17" s="24" t="s">
        <v>37</v>
      </c>
      <c r="K17" s="53">
        <v>2.618202137408368E-2</v>
      </c>
      <c r="L17" s="53">
        <v>2.2626942773577886E-2</v>
      </c>
      <c r="M17" s="53">
        <v>4.0022267128798023E-3</v>
      </c>
      <c r="N17" s="53">
        <v>2.0712180205424549E-2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1.0314936221117454E-2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5.000000074505806E-2</v>
      </c>
      <c r="J19" s="24" t="s">
        <v>30</v>
      </c>
      <c r="K19" s="53">
        <v>4.362694632178566E-2</v>
      </c>
      <c r="L19" s="53">
        <v>3.7311653002182567E-2</v>
      </c>
      <c r="M19" s="53">
        <v>2.0884952115799025E-2</v>
      </c>
      <c r="N19" s="53">
        <v>4.0622599964590597E-3</v>
      </c>
      <c r="O19" s="53">
        <v>1.7179674428473922E-3</v>
      </c>
      <c r="P19" s="53">
        <v>1.0182283334404492E-3</v>
      </c>
    </row>
    <row r="20" spans="2:16">
      <c r="B20" s="24" t="s">
        <v>22</v>
      </c>
      <c r="C20" s="51">
        <v>7.4466668963432312</v>
      </c>
      <c r="D20" s="51">
        <v>4.5800000727176666</v>
      </c>
      <c r="E20" s="51">
        <v>1.517000038176775</v>
      </c>
      <c r="F20" s="51">
        <v>0.45999999716877937</v>
      </c>
      <c r="G20" s="51">
        <v>1.6149999797344208</v>
      </c>
      <c r="H20" s="51">
        <v>0.2760000005364418</v>
      </c>
      <c r="J20" s="24" t="s">
        <v>22</v>
      </c>
      <c r="K20" s="53">
        <v>1.9813901573133098E-2</v>
      </c>
      <c r="L20" s="53">
        <v>1.6066883383655136E-2</v>
      </c>
      <c r="M20" s="53">
        <v>1.0118963058293148E-2</v>
      </c>
      <c r="N20" s="53">
        <v>3.0734202459930622E-3</v>
      </c>
      <c r="O20" s="53">
        <v>1.2894296482238049E-2</v>
      </c>
      <c r="P20" s="53">
        <v>5.6206203277619155E-3</v>
      </c>
    </row>
    <row r="21" spans="2:16">
      <c r="B21" s="24" t="s">
        <v>1</v>
      </c>
      <c r="C21" s="51">
        <v>23.968333352357149</v>
      </c>
      <c r="D21" s="51">
        <v>29.539999902248383</v>
      </c>
      <c r="E21" s="51">
        <v>4.2719999775290489</v>
      </c>
      <c r="F21" s="51">
        <v>2.5970000457018614</v>
      </c>
      <c r="G21" s="51">
        <v>0.93200001493096352</v>
      </c>
      <c r="H21" s="51">
        <v>3.5000000149011612E-2</v>
      </c>
      <c r="J21" s="24" t="s">
        <v>1</v>
      </c>
      <c r="K21" s="53">
        <v>6.3774330788027578E-2</v>
      </c>
      <c r="L21" s="53">
        <v>0.10362788778319447</v>
      </c>
      <c r="M21" s="53">
        <v>2.8495852913490997E-2</v>
      </c>
      <c r="N21" s="53">
        <v>1.7351462105284404E-2</v>
      </c>
      <c r="O21" s="53">
        <v>7.4411669750895923E-3</v>
      </c>
      <c r="P21" s="53">
        <v>7.1275982582192233E-4</v>
      </c>
    </row>
    <row r="22" spans="2:16">
      <c r="B22" s="1" t="s">
        <v>116</v>
      </c>
      <c r="C22" s="54" t="s">
        <v>364</v>
      </c>
      <c r="D22" s="54" t="s">
        <v>365</v>
      </c>
      <c r="E22" s="54" t="s">
        <v>366</v>
      </c>
      <c r="F22" s="54" t="s">
        <v>366</v>
      </c>
      <c r="G22" s="54" t="s">
        <v>367</v>
      </c>
      <c r="H22" s="54" t="s">
        <v>78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7.246376811594203E-3</v>
      </c>
      <c r="L48" s="53">
        <v>3.7234042553191488E-2</v>
      </c>
      <c r="M48" s="53">
        <v>0</v>
      </c>
      <c r="N48" s="53">
        <v>1.5957446808510637E-2</v>
      </c>
      <c r="O48" s="53">
        <v>1.4851485148514851E-2</v>
      </c>
      <c r="P48" s="53">
        <v>0</v>
      </c>
    </row>
    <row r="49" spans="2:16">
      <c r="B49" s="24" t="s">
        <v>41</v>
      </c>
      <c r="C49" s="51">
        <v>5</v>
      </c>
      <c r="D49" s="51">
        <v>10</v>
      </c>
      <c r="E49" s="51">
        <v>10</v>
      </c>
      <c r="F49" s="51">
        <v>6</v>
      </c>
      <c r="G49" s="51">
        <v>10</v>
      </c>
      <c r="H49" s="51">
        <v>2</v>
      </c>
      <c r="J49" s="24" t="s">
        <v>41</v>
      </c>
      <c r="K49" s="53">
        <v>3.6231884057971016E-2</v>
      </c>
      <c r="L49" s="53">
        <v>5.3191489361702128E-2</v>
      </c>
      <c r="M49" s="53">
        <v>4.3668122270742356E-2</v>
      </c>
      <c r="N49" s="53">
        <v>3.1914893617021274E-2</v>
      </c>
      <c r="O49" s="53">
        <v>4.9504950495049507E-2</v>
      </c>
      <c r="P49" s="53">
        <v>2.8985507246376812E-2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5.3191489361702126E-3</v>
      </c>
      <c r="O50" s="53">
        <v>0</v>
      </c>
      <c r="P50" s="53">
        <v>0</v>
      </c>
    </row>
    <row r="51" spans="2:16">
      <c r="B51" s="24" t="s">
        <v>40</v>
      </c>
      <c r="C51" s="51">
        <v>14</v>
      </c>
      <c r="D51" s="51">
        <v>9</v>
      </c>
      <c r="E51" s="51">
        <v>15</v>
      </c>
      <c r="F51" s="51">
        <v>17</v>
      </c>
      <c r="G51" s="51">
        <v>17</v>
      </c>
      <c r="H51" s="51">
        <v>2</v>
      </c>
      <c r="J51" s="24" t="s">
        <v>40</v>
      </c>
      <c r="K51" s="53">
        <v>0.10144927536231885</v>
      </c>
      <c r="L51" s="53">
        <v>4.7872340425531915E-2</v>
      </c>
      <c r="M51" s="53">
        <v>6.5502183406113537E-2</v>
      </c>
      <c r="N51" s="53">
        <v>9.0425531914893623E-2</v>
      </c>
      <c r="O51" s="53">
        <v>8.4158415841584164E-2</v>
      </c>
      <c r="P51" s="53">
        <v>2.8985507246376812E-2</v>
      </c>
    </row>
    <row r="52" spans="2:16">
      <c r="B52" s="24" t="s">
        <v>20</v>
      </c>
      <c r="C52" s="51">
        <v>0</v>
      </c>
      <c r="D52" s="51">
        <v>2</v>
      </c>
      <c r="E52" s="51">
        <v>10</v>
      </c>
      <c r="F52" s="51">
        <v>9</v>
      </c>
      <c r="G52" s="51">
        <v>8</v>
      </c>
      <c r="H52" s="51">
        <v>1</v>
      </c>
      <c r="J52" s="24" t="s">
        <v>20</v>
      </c>
      <c r="K52" s="53">
        <v>0</v>
      </c>
      <c r="L52" s="53">
        <v>1.0638297872340425E-2</v>
      </c>
      <c r="M52" s="53">
        <v>4.3668122270742356E-2</v>
      </c>
      <c r="N52" s="53">
        <v>4.7872340425531915E-2</v>
      </c>
      <c r="O52" s="53">
        <v>3.9603960396039604E-2</v>
      </c>
      <c r="P52" s="53">
        <v>1.4492753623188406E-2</v>
      </c>
    </row>
    <row r="53" spans="2:16">
      <c r="B53" s="24" t="s">
        <v>39</v>
      </c>
      <c r="C53" s="51">
        <v>9</v>
      </c>
      <c r="D53" s="51">
        <v>10</v>
      </c>
      <c r="E53" s="51">
        <v>9</v>
      </c>
      <c r="F53" s="51">
        <v>10</v>
      </c>
      <c r="G53" s="51">
        <v>11</v>
      </c>
      <c r="H53" s="51">
        <v>2</v>
      </c>
      <c r="J53" s="24" t="s">
        <v>39</v>
      </c>
      <c r="K53" s="53">
        <v>6.5217391304347824E-2</v>
      </c>
      <c r="L53" s="53">
        <v>5.3191489361702128E-2</v>
      </c>
      <c r="M53" s="53">
        <v>3.9301310043668124E-2</v>
      </c>
      <c r="N53" s="53">
        <v>5.3191489361702128E-2</v>
      </c>
      <c r="O53" s="53">
        <v>5.4455445544554455E-2</v>
      </c>
      <c r="P53" s="53">
        <v>2.8985507246376812E-2</v>
      </c>
    </row>
    <row r="54" spans="2:16">
      <c r="B54" s="24" t="s">
        <v>28</v>
      </c>
      <c r="C54" s="51">
        <v>4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2.8985507246376812E-2</v>
      </c>
      <c r="L54" s="53">
        <v>0</v>
      </c>
      <c r="M54" s="53">
        <v>0</v>
      </c>
      <c r="N54" s="53">
        <v>2.1276595744680851E-2</v>
      </c>
      <c r="O54" s="53">
        <v>9.9009900990099011E-3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7.246376811594203E-3</v>
      </c>
      <c r="L55" s="53">
        <v>5.3191489361702126E-3</v>
      </c>
      <c r="M55" s="53">
        <v>8.7336244541484712E-3</v>
      </c>
      <c r="N55" s="53">
        <v>0</v>
      </c>
      <c r="O55" s="53">
        <v>9.9009900990099011E-3</v>
      </c>
      <c r="P55" s="53">
        <v>0</v>
      </c>
    </row>
    <row r="56" spans="2:16">
      <c r="B56" s="24" t="s">
        <v>18</v>
      </c>
      <c r="C56" s="51">
        <v>77</v>
      </c>
      <c r="D56" s="51">
        <v>115</v>
      </c>
      <c r="E56" s="51">
        <v>163</v>
      </c>
      <c r="F56" s="51">
        <v>121</v>
      </c>
      <c r="G56" s="51">
        <v>137</v>
      </c>
      <c r="H56" s="51">
        <v>58</v>
      </c>
      <c r="J56" s="24" t="s">
        <v>18</v>
      </c>
      <c r="K56" s="53">
        <v>0.55797101449275366</v>
      </c>
      <c r="L56" s="53">
        <v>0.61170212765957444</v>
      </c>
      <c r="M56" s="53">
        <v>0.71179039301310043</v>
      </c>
      <c r="N56" s="53">
        <v>0.6436170212765957</v>
      </c>
      <c r="O56" s="53">
        <v>0.67821782178217827</v>
      </c>
      <c r="P56" s="53">
        <v>0.84057971014492749</v>
      </c>
    </row>
    <row r="57" spans="2:16">
      <c r="B57" s="24" t="s">
        <v>49</v>
      </c>
      <c r="C57" s="51">
        <v>1</v>
      </c>
      <c r="D57" s="51">
        <v>1</v>
      </c>
      <c r="E57" s="51">
        <v>2</v>
      </c>
      <c r="F57" s="51">
        <v>1</v>
      </c>
      <c r="G57" s="51">
        <v>2</v>
      </c>
      <c r="H57" s="51">
        <v>0</v>
      </c>
      <c r="J57" s="24" t="s">
        <v>49</v>
      </c>
      <c r="K57" s="53">
        <v>7.246376811594203E-3</v>
      </c>
      <c r="L57" s="53">
        <v>5.3191489361702126E-3</v>
      </c>
      <c r="M57" s="53">
        <v>8.7336244541484712E-3</v>
      </c>
      <c r="N57" s="53">
        <v>5.3191489361702126E-3</v>
      </c>
      <c r="O57" s="53">
        <v>9.9009900990099011E-3</v>
      </c>
      <c r="P57" s="53">
        <v>0</v>
      </c>
    </row>
    <row r="58" spans="2:16">
      <c r="B58" s="24" t="s">
        <v>27</v>
      </c>
      <c r="C58" s="51">
        <v>0</v>
      </c>
      <c r="D58" s="51">
        <v>3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1.5957446808510637E-2</v>
      </c>
      <c r="M58" s="53">
        <v>8.7336244541484712E-3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3</v>
      </c>
      <c r="G59" s="51">
        <v>0</v>
      </c>
      <c r="H59" s="51">
        <v>0</v>
      </c>
      <c r="J59" s="24" t="s">
        <v>37</v>
      </c>
      <c r="K59" s="53">
        <v>4.3478260869565216E-2</v>
      </c>
      <c r="L59" s="53">
        <v>3.7234042553191488E-2</v>
      </c>
      <c r="M59" s="53">
        <v>4.3668122270742356E-3</v>
      </c>
      <c r="N59" s="53">
        <v>1.5957446808510637E-2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7.246376811594203E-3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1</v>
      </c>
      <c r="J61" s="24" t="s">
        <v>30</v>
      </c>
      <c r="K61" s="53">
        <v>5.7971014492753624E-2</v>
      </c>
      <c r="L61" s="53">
        <v>5.3191489361702128E-2</v>
      </c>
      <c r="M61" s="53">
        <v>1.3100436681222707E-2</v>
      </c>
      <c r="N61" s="53">
        <v>1.5957446808510637E-2</v>
      </c>
      <c r="O61" s="53">
        <v>1.4851485148514851E-2</v>
      </c>
      <c r="P61" s="53">
        <v>1.4492753623188406E-2</v>
      </c>
    </row>
    <row r="62" spans="2:16">
      <c r="B62" s="24" t="s">
        <v>22</v>
      </c>
      <c r="C62" s="51">
        <v>4</v>
      </c>
      <c r="D62" s="51">
        <v>3</v>
      </c>
      <c r="E62" s="51">
        <v>4</v>
      </c>
      <c r="F62" s="51">
        <v>2</v>
      </c>
      <c r="G62" s="51">
        <v>4</v>
      </c>
      <c r="H62" s="51">
        <v>2</v>
      </c>
      <c r="J62" s="24" t="s">
        <v>22</v>
      </c>
      <c r="K62" s="53">
        <v>2.8985507246376812E-2</v>
      </c>
      <c r="L62" s="53">
        <v>1.5957446808510637E-2</v>
      </c>
      <c r="M62" s="53">
        <v>1.7467248908296942E-2</v>
      </c>
      <c r="N62" s="53">
        <v>1.0638297872340425E-2</v>
      </c>
      <c r="O62" s="53">
        <v>1.9801980198019802E-2</v>
      </c>
      <c r="P62" s="53">
        <v>2.8985507246376812E-2</v>
      </c>
    </row>
    <row r="63" spans="2:16">
      <c r="B63" s="24" t="s">
        <v>1</v>
      </c>
      <c r="C63" s="51">
        <v>7</v>
      </c>
      <c r="D63" s="51">
        <v>10</v>
      </c>
      <c r="E63" s="51">
        <v>8</v>
      </c>
      <c r="F63" s="51">
        <v>8</v>
      </c>
      <c r="G63" s="51">
        <v>3</v>
      </c>
      <c r="H63" s="51">
        <v>1</v>
      </c>
      <c r="J63" s="24" t="s">
        <v>1</v>
      </c>
      <c r="K63" s="53">
        <v>5.0724637681159424E-2</v>
      </c>
      <c r="L63" s="53">
        <v>5.3191489361702128E-2</v>
      </c>
      <c r="M63" s="53">
        <v>3.4934497816593885E-2</v>
      </c>
      <c r="N63" s="53">
        <v>4.2553191489361701E-2</v>
      </c>
      <c r="O63" s="53">
        <v>1.4851485148514851E-2</v>
      </c>
      <c r="P63" s="53">
        <v>1.4492753623188406E-2</v>
      </c>
    </row>
    <row r="64" spans="2:16">
      <c r="B64" s="1" t="s">
        <v>116</v>
      </c>
      <c r="C64" s="54" t="s">
        <v>368</v>
      </c>
      <c r="D64" s="54" t="s">
        <v>369</v>
      </c>
      <c r="E64" s="54" t="s">
        <v>370</v>
      </c>
      <c r="F64" s="54" t="s">
        <v>369</v>
      </c>
      <c r="G64" s="54" t="s">
        <v>371</v>
      </c>
      <c r="H64" s="54" t="s">
        <v>372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159</v>
      </c>
    </row>
    <row r="91" spans="2:16">
      <c r="B91" t="s">
        <v>156</v>
      </c>
    </row>
    <row r="92" spans="2:16">
      <c r="B92" s="23" t="s">
        <v>120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52" t="s">
        <v>245</v>
      </c>
      <c r="J92" s="23" t="s">
        <v>120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52" t="s">
        <v>245</v>
      </c>
    </row>
    <row r="93" spans="2:16">
      <c r="B93" s="24" t="s">
        <v>2</v>
      </c>
      <c r="C93" s="51">
        <v>231.99666712060571</v>
      </c>
      <c r="D93" s="51">
        <v>184.38940019533038</v>
      </c>
      <c r="E93" s="51">
        <v>122.25699997041374</v>
      </c>
      <c r="F93" s="51">
        <v>114.75530980752592</v>
      </c>
      <c r="G93" s="51">
        <v>95.847999868914485</v>
      </c>
      <c r="H93" s="51">
        <v>38.154000218957663</v>
      </c>
      <c r="J93" s="29" t="s">
        <v>2</v>
      </c>
      <c r="K93" s="53">
        <v>0.61729082173393512</v>
      </c>
      <c r="L93" s="53">
        <v>0.64684780416664367</v>
      </c>
      <c r="M93" s="53">
        <v>0.81550035279181921</v>
      </c>
      <c r="N93" s="53">
        <v>0.76672020580089217</v>
      </c>
      <c r="O93" s="53">
        <v>0.76525854058681397</v>
      </c>
      <c r="P93" s="53">
        <v>0.77698966956266757</v>
      </c>
    </row>
    <row r="94" spans="2:16">
      <c r="B94" s="24" t="s">
        <v>25</v>
      </c>
      <c r="C94" s="51">
        <v>15.850684106349945</v>
      </c>
      <c r="D94" s="51">
        <v>28.129999730736017</v>
      </c>
      <c r="E94" s="51">
        <v>9.2430501460003143</v>
      </c>
      <c r="F94" s="51">
        <v>22.981026916791961</v>
      </c>
      <c r="G94" s="51">
        <v>11.789999842643738</v>
      </c>
      <c r="H94" s="51">
        <v>0.77790002292022109</v>
      </c>
      <c r="J94" s="29" t="s">
        <v>14</v>
      </c>
      <c r="K94" s="53">
        <v>4.2175096472257617E-2</v>
      </c>
      <c r="L94" s="53">
        <v>9.8681532331898511E-2</v>
      </c>
      <c r="M94" s="53">
        <v>6.1654634554748296E-2</v>
      </c>
      <c r="N94" s="53">
        <v>0.15354424746629908</v>
      </c>
      <c r="O94" s="53">
        <v>9.4132356287452035E-2</v>
      </c>
      <c r="P94" s="53">
        <v>1.5841596642368696E-2</v>
      </c>
    </row>
    <row r="95" spans="2:16">
      <c r="B95" s="24" t="s">
        <v>158</v>
      </c>
      <c r="C95" s="51">
        <v>76.081399431452155</v>
      </c>
      <c r="D95" s="51">
        <v>29.64600027538836</v>
      </c>
      <c r="E95" s="51">
        <v>12.250500079244375</v>
      </c>
      <c r="F95" s="51">
        <v>7.2610500520931964</v>
      </c>
      <c r="G95" s="51">
        <v>9.7281739302707138</v>
      </c>
      <c r="H95" s="51">
        <v>7.6380000077188015</v>
      </c>
      <c r="J95" s="29" t="s">
        <v>3</v>
      </c>
      <c r="K95" s="53">
        <v>0.2024354494252022</v>
      </c>
      <c r="L95" s="53">
        <v>0.10399974271918215</v>
      </c>
      <c r="M95" s="53">
        <v>8.1715461191732591E-2</v>
      </c>
      <c r="N95" s="53">
        <v>4.8513605162228107E-2</v>
      </c>
      <c r="O95" s="53">
        <v>7.7670563753392277E-2</v>
      </c>
      <c r="P95" s="53">
        <v>0.15554455805575854</v>
      </c>
    </row>
    <row r="96" spans="2:16">
      <c r="B96" s="24" t="s">
        <v>1</v>
      </c>
      <c r="C96" s="51">
        <v>51.901666630059481</v>
      </c>
      <c r="D96" s="51">
        <v>42.892999947071075</v>
      </c>
      <c r="E96" s="51">
        <v>6.1660004862313258</v>
      </c>
      <c r="F96" s="51">
        <v>4.6730000730603933</v>
      </c>
      <c r="G96" s="51">
        <v>7.8830000497400761</v>
      </c>
      <c r="H96" s="51">
        <v>2.5350000001490116</v>
      </c>
      <c r="J96" s="29"/>
      <c r="K96" s="53">
        <v>0.13809863236860506</v>
      </c>
      <c r="L96" s="53">
        <v>0.1504709207822757</v>
      </c>
      <c r="M96" s="53">
        <v>4.1129551461699901E-2</v>
      </c>
      <c r="N96" s="53">
        <v>3.12219415705806E-2</v>
      </c>
      <c r="O96" s="53">
        <v>6.2938539372341659E-2</v>
      </c>
      <c r="P96" s="53">
        <v>5.1624175739205171E-2</v>
      </c>
    </row>
    <row r="97" spans="2:16">
      <c r="B97" s="70" t="s">
        <v>116</v>
      </c>
      <c r="C97" s="54" t="s">
        <v>364</v>
      </c>
      <c r="D97" s="54" t="s">
        <v>365</v>
      </c>
      <c r="E97" s="54" t="s">
        <v>366</v>
      </c>
      <c r="F97" s="54" t="s">
        <v>366</v>
      </c>
      <c r="G97" s="54" t="s">
        <v>367</v>
      </c>
      <c r="H97" s="54" t="s">
        <v>78</v>
      </c>
      <c r="J97" s="70" t="s">
        <v>116</v>
      </c>
      <c r="K97" s="55" t="s">
        <v>273</v>
      </c>
      <c r="L97" s="55" t="s">
        <v>273</v>
      </c>
      <c r="M97" s="55" t="s">
        <v>273</v>
      </c>
      <c r="N97" s="55" t="s">
        <v>273</v>
      </c>
      <c r="O97" s="55" t="s">
        <v>273</v>
      </c>
      <c r="P97" s="55" t="s">
        <v>273</v>
      </c>
    </row>
    <row r="116" spans="2:16">
      <c r="B116" t="s">
        <v>157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82</v>
      </c>
      <c r="D118" s="51">
        <v>125</v>
      </c>
      <c r="E118" s="51">
        <v>173</v>
      </c>
      <c r="F118" s="51">
        <v>127</v>
      </c>
      <c r="G118" s="51">
        <v>147</v>
      </c>
      <c r="H118" s="51">
        <v>60</v>
      </c>
      <c r="J118" s="24" t="s">
        <v>2</v>
      </c>
      <c r="K118" s="53">
        <v>0.59420289855072461</v>
      </c>
      <c r="L118" s="53">
        <v>0.66489361702127658</v>
      </c>
      <c r="M118" s="53">
        <v>0.75545851528384278</v>
      </c>
      <c r="N118" s="53">
        <v>0.67553191489361697</v>
      </c>
      <c r="O118" s="53">
        <v>0.7277227722772277</v>
      </c>
      <c r="P118" s="53">
        <v>0.86956521739130432</v>
      </c>
    </row>
    <row r="119" spans="2:16">
      <c r="B119" s="24" t="s">
        <v>25</v>
      </c>
      <c r="C119" s="51">
        <v>15</v>
      </c>
      <c r="D119" s="51">
        <v>16</v>
      </c>
      <c r="E119" s="51">
        <v>15</v>
      </c>
      <c r="F119" s="51">
        <v>20</v>
      </c>
      <c r="G119" s="51">
        <v>20</v>
      </c>
      <c r="H119" s="51">
        <v>2</v>
      </c>
      <c r="J119" s="24" t="s">
        <v>25</v>
      </c>
      <c r="K119" s="53">
        <v>0.10869565217391304</v>
      </c>
      <c r="L119" s="53">
        <v>8.5106382978723402E-2</v>
      </c>
      <c r="M119" s="53">
        <v>6.5502183406113537E-2</v>
      </c>
      <c r="N119" s="53">
        <v>0.10638297872340426</v>
      </c>
      <c r="O119" s="53">
        <v>9.9009900990099015E-2</v>
      </c>
      <c r="P119" s="53">
        <v>2.8985507246376812E-2</v>
      </c>
    </row>
    <row r="120" spans="2:16">
      <c r="B120" s="24" t="s">
        <v>158</v>
      </c>
      <c r="C120" s="51">
        <v>30</v>
      </c>
      <c r="D120" s="51">
        <v>32</v>
      </c>
      <c r="E120" s="51">
        <v>21</v>
      </c>
      <c r="F120" s="51">
        <v>19</v>
      </c>
      <c r="G120" s="51">
        <v>22</v>
      </c>
      <c r="H120" s="51">
        <v>5</v>
      </c>
      <c r="J120" s="24" t="s">
        <v>158</v>
      </c>
      <c r="K120" s="53">
        <v>0.21739130434782608</v>
      </c>
      <c r="L120" s="53">
        <v>0.1702127659574468</v>
      </c>
      <c r="M120" s="53">
        <v>9.1703056768558958E-2</v>
      </c>
      <c r="N120" s="53">
        <v>0.10106382978723404</v>
      </c>
      <c r="O120" s="53">
        <v>0.10891089108910891</v>
      </c>
      <c r="P120" s="53">
        <v>7.2463768115942032E-2</v>
      </c>
    </row>
    <row r="121" spans="2:16">
      <c r="B121" s="24" t="s">
        <v>1</v>
      </c>
      <c r="C121" s="51">
        <v>11</v>
      </c>
      <c r="D121" s="51">
        <v>15</v>
      </c>
      <c r="E121" s="51">
        <v>20</v>
      </c>
      <c r="F121" s="51">
        <v>22</v>
      </c>
      <c r="G121" s="51">
        <v>13</v>
      </c>
      <c r="H121" s="51">
        <v>2</v>
      </c>
      <c r="J121" s="24" t="s">
        <v>1</v>
      </c>
      <c r="K121" s="53">
        <v>7.9710144927536225E-2</v>
      </c>
      <c r="L121" s="53">
        <v>7.9787234042553196E-2</v>
      </c>
      <c r="M121" s="53">
        <v>8.7336244541484712E-2</v>
      </c>
      <c r="N121" s="53">
        <v>0.11702127659574468</v>
      </c>
      <c r="O121" s="53">
        <v>6.4356435643564358E-2</v>
      </c>
      <c r="P121" s="53">
        <v>2.8985507246376812E-2</v>
      </c>
    </row>
    <row r="122" spans="2:16">
      <c r="B122" s="70" t="s">
        <v>116</v>
      </c>
      <c r="C122" s="57" t="s">
        <v>368</v>
      </c>
      <c r="D122" s="57" t="s">
        <v>369</v>
      </c>
      <c r="E122" s="57" t="s">
        <v>370</v>
      </c>
      <c r="F122" s="57" t="s">
        <v>369</v>
      </c>
      <c r="G122" s="57" t="s">
        <v>371</v>
      </c>
      <c r="H122" s="57" t="s">
        <v>372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</sheetData>
  <conditionalFormatting sqref="K117:P117 J92:J96 K92:P92 J117:J121 C117:H117 B117:B121 B92:B96 C92:H92 J47:P47 B47:H47 B5:H5 J5:P5">
    <cfRule type="containsErrors" dxfId="3606" priority="5">
      <formula>ISERROR(B5)</formula>
    </cfRule>
  </conditionalFormatting>
  <conditionalFormatting sqref="B92">
    <cfRule type="containsErrors" dxfId="3605" priority="4">
      <formula>ISERROR(B92)</formula>
    </cfRule>
  </conditionalFormatting>
  <conditionalFormatting sqref="J92">
    <cfRule type="containsErrors" dxfId="3604" priority="3">
      <formula>ISERROR(J92)</formula>
    </cfRule>
  </conditionalFormatting>
  <conditionalFormatting sqref="J117">
    <cfRule type="containsErrors" dxfId="3603" priority="2">
      <formula>ISERROR(J117)</formula>
    </cfRule>
  </conditionalFormatting>
  <conditionalFormatting sqref="B117">
    <cfRule type="containsErrors" dxfId="360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58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188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14.881000054068863</v>
      </c>
      <c r="H6" s="51">
        <v>5.0599000356160104</v>
      </c>
      <c r="J6" s="24" t="s">
        <v>32</v>
      </c>
      <c r="K6" s="53">
        <v>0.32386766091660457</v>
      </c>
      <c r="L6" s="53">
        <v>0.26080059341211687</v>
      </c>
      <c r="M6" s="53">
        <v>0.27838206558856626</v>
      </c>
      <c r="N6" s="53">
        <v>0.1582513760328173</v>
      </c>
      <c r="O6" s="53">
        <v>0.12142682618492245</v>
      </c>
      <c r="P6" s="53">
        <v>0.10518471110732132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29.090173670163495</v>
      </c>
      <c r="H7" s="51">
        <v>14.002000007778406</v>
      </c>
      <c r="J7" s="24" t="s">
        <v>34</v>
      </c>
      <c r="K7" s="53">
        <v>0.52485923735423445</v>
      </c>
      <c r="L7" s="53">
        <v>0.59389584765080117</v>
      </c>
      <c r="M7" s="53">
        <v>0.53018659977187788</v>
      </c>
      <c r="N7" s="53">
        <v>0.24749622261069373</v>
      </c>
      <c r="O7" s="53">
        <v>0.23737164499037264</v>
      </c>
      <c r="P7" s="53">
        <v>0.29107221790471183</v>
      </c>
    </row>
    <row r="8" spans="2:16">
      <c r="B8" s="24" t="s">
        <v>46</v>
      </c>
      <c r="C8" s="51">
        <v>56.096667438745499</v>
      </c>
      <c r="D8" s="51">
        <v>41.420000046491623</v>
      </c>
      <c r="E8" s="51">
        <v>27.933000043034554</v>
      </c>
      <c r="F8" s="51">
        <v>87.368049885229993</v>
      </c>
      <c r="G8" s="51">
        <v>78.57999986410141</v>
      </c>
      <c r="H8" s="51">
        <v>29.04300020635128</v>
      </c>
      <c r="J8" s="24" t="s">
        <v>46</v>
      </c>
      <c r="K8" s="53">
        <v>0.15127310172916089</v>
      </c>
      <c r="L8" s="53">
        <v>0.14530355893708199</v>
      </c>
      <c r="M8" s="53">
        <v>0.19143133463955586</v>
      </c>
      <c r="N8" s="53">
        <v>0.59425240135648894</v>
      </c>
      <c r="O8" s="53">
        <v>0.64120152882470494</v>
      </c>
      <c r="P8" s="53">
        <v>0.60374307098796687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116</v>
      </c>
      <c r="C11" s="54" t="s">
        <v>373</v>
      </c>
      <c r="D11" s="54" t="s">
        <v>365</v>
      </c>
      <c r="E11" s="54" t="s">
        <v>374</v>
      </c>
      <c r="F11" s="54" t="s">
        <v>375</v>
      </c>
      <c r="G11" s="54" t="s">
        <v>376</v>
      </c>
      <c r="H11" s="54" t="s">
        <v>77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2.7869999995455146</v>
      </c>
      <c r="G12" s="26">
        <v>2.6980001032352448</v>
      </c>
      <c r="H12" s="26">
        <v>1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119</v>
      </c>
      <c r="H37" s="51">
        <v>28</v>
      </c>
      <c r="J37" s="24" t="s">
        <v>32</v>
      </c>
      <c r="K37" s="53">
        <v>0.6029411764705882</v>
      </c>
      <c r="L37" s="53">
        <v>0.5478723404255319</v>
      </c>
      <c r="M37" s="53">
        <v>0.75</v>
      </c>
      <c r="N37" s="53">
        <v>0.61413043478260865</v>
      </c>
      <c r="O37" s="53">
        <v>0.59499999999999997</v>
      </c>
      <c r="P37" s="53">
        <v>0.41176470588235292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27</v>
      </c>
      <c r="J38" s="24" t="s">
        <v>34</v>
      </c>
      <c r="K38" s="53">
        <v>0.31617647058823528</v>
      </c>
      <c r="L38" s="53">
        <v>0.38297872340425532</v>
      </c>
      <c r="M38" s="53">
        <v>0.17105263157894737</v>
      </c>
      <c r="N38" s="53">
        <v>0.26630434782608697</v>
      </c>
      <c r="O38" s="53">
        <v>0.24</v>
      </c>
      <c r="P38" s="53">
        <v>0.39705882352941174</v>
      </c>
    </row>
    <row r="39" spans="2:16">
      <c r="B39" s="24" t="s">
        <v>46</v>
      </c>
      <c r="C39" s="51">
        <v>11</v>
      </c>
      <c r="D39" s="51">
        <v>13</v>
      </c>
      <c r="E39" s="51">
        <v>18</v>
      </c>
      <c r="F39" s="51">
        <v>22</v>
      </c>
      <c r="G39" s="51">
        <v>33</v>
      </c>
      <c r="H39" s="51">
        <v>13</v>
      </c>
      <c r="J39" s="24" t="s">
        <v>46</v>
      </c>
      <c r="K39" s="53">
        <v>8.0882352941176475E-2</v>
      </c>
      <c r="L39" s="53">
        <v>6.9148936170212769E-2</v>
      </c>
      <c r="M39" s="53">
        <v>7.8947368421052627E-2</v>
      </c>
      <c r="N39" s="53">
        <v>0.11956521739130435</v>
      </c>
      <c r="O39" s="53">
        <v>0.16500000000000001</v>
      </c>
      <c r="P39" s="53">
        <v>0.19117647058823528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116</v>
      </c>
      <c r="C42" s="54" t="s">
        <v>377</v>
      </c>
      <c r="D42" s="54" t="s">
        <v>369</v>
      </c>
      <c r="E42" s="54" t="s">
        <v>378</v>
      </c>
      <c r="F42" s="54" t="s">
        <v>379</v>
      </c>
      <c r="G42" s="54" t="s">
        <v>380</v>
      </c>
      <c r="H42" s="54" t="s">
        <v>381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6</v>
      </c>
      <c r="G43" s="26">
        <v>2</v>
      </c>
      <c r="H43" s="26">
        <v>1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352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59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256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317.35396912693977</v>
      </c>
      <c r="D6" s="51">
        <v>249.98340013809502</v>
      </c>
      <c r="E6" s="51">
        <v>123.49105078443955</v>
      </c>
      <c r="F6" s="51">
        <v>128.29638683845951</v>
      </c>
      <c r="G6" s="51">
        <v>102.44999982323498</v>
      </c>
      <c r="H6" s="51">
        <v>41.726000185124576</v>
      </c>
      <c r="J6" s="24" t="s">
        <v>17</v>
      </c>
      <c r="K6" s="53">
        <v>0.85120192562345542</v>
      </c>
      <c r="L6" s="53">
        <v>0.8769550380127179</v>
      </c>
      <c r="M6" s="53">
        <v>0.82373193768630071</v>
      </c>
      <c r="N6" s="53">
        <v>0.86786207871639465</v>
      </c>
      <c r="O6" s="53">
        <v>0.8367556742114115</v>
      </c>
      <c r="P6" s="53">
        <v>0.88709077207710696</v>
      </c>
    </row>
    <row r="7" spans="2:16">
      <c r="B7" s="24" t="s">
        <v>19</v>
      </c>
      <c r="C7" s="51">
        <v>17.114566929638386</v>
      </c>
      <c r="D7" s="51">
        <v>9.1800999250262976</v>
      </c>
      <c r="E7" s="51">
        <v>16.284999934956431</v>
      </c>
      <c r="F7" s="51">
        <v>16.756000014021993</v>
      </c>
      <c r="G7" s="51">
        <v>9.8169999178498983</v>
      </c>
      <c r="H7" s="51">
        <v>4.8209000988863409</v>
      </c>
      <c r="J7" s="24" t="s">
        <v>19</v>
      </c>
      <c r="K7" s="53">
        <v>4.5904427686211183E-2</v>
      </c>
      <c r="L7" s="53">
        <v>3.2204277861108917E-2</v>
      </c>
      <c r="M7" s="53">
        <v>0.10862709861509437</v>
      </c>
      <c r="N7" s="53">
        <v>0.11334611489449856</v>
      </c>
      <c r="O7" s="53">
        <v>8.0179896526762953E-2</v>
      </c>
      <c r="P7" s="53">
        <v>0.10249187489464412</v>
      </c>
    </row>
    <row r="8" spans="2:16">
      <c r="B8" s="24" t="s">
        <v>21</v>
      </c>
      <c r="C8" s="51">
        <v>10.668065836653113</v>
      </c>
      <c r="D8" s="51">
        <v>4.8233999945223331</v>
      </c>
      <c r="E8" s="51">
        <v>7.5299999639391899</v>
      </c>
      <c r="F8" s="51">
        <v>0.89800000190734863</v>
      </c>
      <c r="G8" s="51">
        <v>7.0541739641485037</v>
      </c>
      <c r="H8" s="51">
        <v>0.31499999761581421</v>
      </c>
      <c r="J8" s="24" t="s">
        <v>21</v>
      </c>
      <c r="K8" s="53">
        <v>2.8613721794053595E-2</v>
      </c>
      <c r="L8" s="53">
        <v>1.6920743230191305E-2</v>
      </c>
      <c r="M8" s="53">
        <v>5.0227943010223153E-2</v>
      </c>
      <c r="N8" s="53">
        <v>6.0745292018544554E-3</v>
      </c>
      <c r="O8" s="53">
        <v>5.7614642279745443E-2</v>
      </c>
      <c r="P8" s="53">
        <v>6.6968698137742479E-3</v>
      </c>
    </row>
    <row r="9" spans="2:16">
      <c r="B9" s="24" t="s">
        <v>26</v>
      </c>
      <c r="C9" s="51">
        <v>25.076666787266731</v>
      </c>
      <c r="D9" s="51">
        <v>1.4667000565677881</v>
      </c>
      <c r="E9" s="51">
        <v>3.9999999105930328E-2</v>
      </c>
      <c r="F9" s="51">
        <v>4.0999999269843102E-2</v>
      </c>
      <c r="G9" s="51">
        <v>0.11500000208616257</v>
      </c>
      <c r="H9" s="51">
        <v>0</v>
      </c>
      <c r="J9" s="24" t="s">
        <v>26</v>
      </c>
      <c r="K9" s="53">
        <v>6.7260249229784144E-2</v>
      </c>
      <c r="L9" s="53">
        <v>5.1452616579745897E-3</v>
      </c>
      <c r="M9" s="53">
        <v>2.6681509762592487E-4</v>
      </c>
      <c r="N9" s="53">
        <v>2.7734486894396426E-4</v>
      </c>
      <c r="O9" s="53">
        <v>9.3925724202975625E-4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9.1401000693440437</v>
      </c>
      <c r="E11" s="51">
        <v>1.0969999991357327</v>
      </c>
      <c r="F11" s="51">
        <v>0.27600000612437725</v>
      </c>
      <c r="G11" s="51">
        <v>0.40599999763071537</v>
      </c>
      <c r="H11" s="51">
        <v>6.4999999478459358E-2</v>
      </c>
      <c r="J11" s="24" t="s">
        <v>23</v>
      </c>
      <c r="K11" s="53">
        <v>1.788123113407527E-3</v>
      </c>
      <c r="L11" s="53">
        <v>3.2063956243989715E-2</v>
      </c>
      <c r="M11" s="53">
        <v>7.3174042101827293E-3</v>
      </c>
      <c r="N11" s="53">
        <v>1.8670045583001221E-3</v>
      </c>
      <c r="O11" s="53">
        <v>3.3159863575741447E-3</v>
      </c>
      <c r="P11" s="53">
        <v>1.3818937704677074E-3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1.4240000024437904</v>
      </c>
      <c r="G12" s="51">
        <v>0.56500001065433025</v>
      </c>
      <c r="H12" s="51">
        <v>7.4999998323619366E-2</v>
      </c>
      <c r="J12" s="24" t="s">
        <v>24</v>
      </c>
      <c r="K12" s="53">
        <v>5.231552553088153E-3</v>
      </c>
      <c r="L12" s="53">
        <v>3.1834529262810218E-2</v>
      </c>
      <c r="M12" s="53">
        <v>7.8877215316775565E-3</v>
      </c>
      <c r="N12" s="53">
        <v>9.6326610021300416E-3</v>
      </c>
      <c r="O12" s="53">
        <v>4.6146116706707735E-3</v>
      </c>
      <c r="P12" s="53">
        <v>1.5944927892321676E-3</v>
      </c>
    </row>
    <row r="13" spans="2:16">
      <c r="B13" s="24" t="s">
        <v>33</v>
      </c>
      <c r="C13" s="51">
        <v>0</v>
      </c>
      <c r="D13" s="51">
        <v>1.3899999838322401</v>
      </c>
      <c r="E13" s="51">
        <v>0.2909999955445528</v>
      </c>
      <c r="F13" s="51">
        <v>0.13899999856948853</v>
      </c>
      <c r="G13" s="51">
        <v>2.0299999788403511</v>
      </c>
      <c r="H13" s="51">
        <v>3.5000000149011612E-2</v>
      </c>
      <c r="J13" s="24" t="s">
        <v>33</v>
      </c>
      <c r="K13" s="53">
        <v>0</v>
      </c>
      <c r="L13" s="53">
        <v>4.8761937312073577E-3</v>
      </c>
      <c r="M13" s="53">
        <v>1.9410798488956045E-3</v>
      </c>
      <c r="N13" s="53">
        <v>9.4026675787825065E-4</v>
      </c>
      <c r="O13" s="53">
        <v>1.6579931711805381E-2</v>
      </c>
      <c r="P13" s="53">
        <v>7.4409665477484044E-4</v>
      </c>
    </row>
    <row r="14" spans="2:16">
      <c r="B14" s="1" t="s">
        <v>116</v>
      </c>
      <c r="C14" s="54" t="s">
        <v>382</v>
      </c>
      <c r="D14" s="54" t="s">
        <v>365</v>
      </c>
      <c r="E14" s="54" t="s">
        <v>366</v>
      </c>
      <c r="F14" s="54" t="s">
        <v>383</v>
      </c>
      <c r="G14" s="54" t="s">
        <v>384</v>
      </c>
      <c r="H14" s="54" t="s">
        <v>385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3</v>
      </c>
      <c r="D15" s="26">
        <v>0</v>
      </c>
      <c r="E15" s="26">
        <v>0</v>
      </c>
      <c r="F15" s="26">
        <v>1.9783999852079432</v>
      </c>
      <c r="G15" s="26">
        <v>2.8119999971240759</v>
      </c>
      <c r="H15" s="26">
        <v>2.0329999700188637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100</v>
      </c>
      <c r="D40" s="51">
        <v>139</v>
      </c>
      <c r="E40" s="51">
        <v>155</v>
      </c>
      <c r="F40" s="51">
        <v>118</v>
      </c>
      <c r="G40" s="51">
        <v>121</v>
      </c>
      <c r="H40" s="51">
        <v>44</v>
      </c>
      <c r="J40" s="24" t="s">
        <v>17</v>
      </c>
      <c r="K40" s="53">
        <v>0.72992700729927007</v>
      </c>
      <c r="L40" s="53">
        <v>0.73936170212765961</v>
      </c>
      <c r="M40" s="53">
        <v>0.67685589519650657</v>
      </c>
      <c r="N40" s="53">
        <v>0.64130434782608692</v>
      </c>
      <c r="O40" s="53">
        <v>0.63684210526315788</v>
      </c>
      <c r="P40" s="53">
        <v>0.67692307692307696</v>
      </c>
    </row>
    <row r="41" spans="2:16">
      <c r="B41" s="24" t="s">
        <v>19</v>
      </c>
      <c r="C41" s="51">
        <v>7</v>
      </c>
      <c r="D41" s="51">
        <v>11</v>
      </c>
      <c r="E41" s="51">
        <v>19</v>
      </c>
      <c r="F41" s="51">
        <v>34</v>
      </c>
      <c r="G41" s="51">
        <v>22</v>
      </c>
      <c r="H41" s="51">
        <v>11</v>
      </c>
      <c r="J41" s="24" t="s">
        <v>19</v>
      </c>
      <c r="K41" s="53">
        <v>5.1094890510948905E-2</v>
      </c>
      <c r="L41" s="53">
        <v>5.8510638297872342E-2</v>
      </c>
      <c r="M41" s="53">
        <v>8.296943231441048E-2</v>
      </c>
      <c r="N41" s="53">
        <v>0.18478260869565216</v>
      </c>
      <c r="O41" s="53">
        <v>0.11578947368421053</v>
      </c>
      <c r="P41" s="53">
        <v>0.16923076923076924</v>
      </c>
    </row>
    <row r="42" spans="2:16">
      <c r="B42" s="24" t="s">
        <v>21</v>
      </c>
      <c r="C42" s="51">
        <v>15</v>
      </c>
      <c r="D42" s="51">
        <v>16</v>
      </c>
      <c r="E42" s="51">
        <v>25</v>
      </c>
      <c r="F42" s="51">
        <v>12</v>
      </c>
      <c r="G42" s="51">
        <v>18</v>
      </c>
      <c r="H42" s="51">
        <v>4</v>
      </c>
      <c r="J42" s="24" t="s">
        <v>21</v>
      </c>
      <c r="K42" s="53">
        <v>0.10948905109489052</v>
      </c>
      <c r="L42" s="53">
        <v>8.5106382978723402E-2</v>
      </c>
      <c r="M42" s="53">
        <v>0.1091703056768559</v>
      </c>
      <c r="N42" s="53">
        <v>6.5217391304347824E-2</v>
      </c>
      <c r="O42" s="53">
        <v>9.4736842105263161E-2</v>
      </c>
      <c r="P42" s="53">
        <v>6.1538461538461542E-2</v>
      </c>
    </row>
    <row r="43" spans="2:16">
      <c r="B43" s="24" t="s">
        <v>26</v>
      </c>
      <c r="C43" s="51">
        <v>8</v>
      </c>
      <c r="D43" s="51">
        <v>2</v>
      </c>
      <c r="E43" s="51">
        <v>2</v>
      </c>
      <c r="F43" s="51">
        <v>2</v>
      </c>
      <c r="G43" s="51">
        <v>4</v>
      </c>
      <c r="H43" s="51">
        <v>0</v>
      </c>
      <c r="J43" s="24" t="s">
        <v>26</v>
      </c>
      <c r="K43" s="53">
        <v>5.8394160583941604E-2</v>
      </c>
      <c r="L43" s="53">
        <v>1.0638297872340425E-2</v>
      </c>
      <c r="M43" s="53">
        <v>8.7336244541484712E-3</v>
      </c>
      <c r="N43" s="53">
        <v>1.0869565217391304E-2</v>
      </c>
      <c r="O43" s="53">
        <v>2.1052631578947368E-2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8</v>
      </c>
      <c r="E45" s="51">
        <v>14</v>
      </c>
      <c r="F45" s="51">
        <v>7</v>
      </c>
      <c r="G45" s="51">
        <v>4</v>
      </c>
      <c r="H45" s="51">
        <v>2</v>
      </c>
      <c r="J45" s="24" t="s">
        <v>23</v>
      </c>
      <c r="K45" s="53">
        <v>7.2992700729927005E-3</v>
      </c>
      <c r="L45" s="53">
        <v>4.2553191489361701E-2</v>
      </c>
      <c r="M45" s="53">
        <v>6.1135371179039298E-2</v>
      </c>
      <c r="N45" s="53">
        <v>3.8043478260869568E-2</v>
      </c>
      <c r="O45" s="53">
        <v>2.1052631578947368E-2</v>
      </c>
      <c r="P45" s="53">
        <v>3.0769230769230771E-2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10</v>
      </c>
      <c r="G46" s="51">
        <v>13</v>
      </c>
      <c r="H46" s="51">
        <v>3</v>
      </c>
      <c r="J46" s="24" t="s">
        <v>24</v>
      </c>
      <c r="K46" s="53">
        <v>4.3795620437956206E-2</v>
      </c>
      <c r="L46" s="53">
        <v>4.7872340425531915E-2</v>
      </c>
      <c r="M46" s="53">
        <v>4.3668122270742356E-2</v>
      </c>
      <c r="N46" s="53">
        <v>5.434782608695652E-2</v>
      </c>
      <c r="O46" s="53">
        <v>6.8421052631578952E-2</v>
      </c>
      <c r="P46" s="53">
        <v>4.6153846153846156E-2</v>
      </c>
    </row>
    <row r="47" spans="2:16">
      <c r="B47" s="24" t="s">
        <v>33</v>
      </c>
      <c r="C47" s="51">
        <v>0</v>
      </c>
      <c r="D47" s="51">
        <v>3</v>
      </c>
      <c r="E47" s="51">
        <v>4</v>
      </c>
      <c r="F47" s="51">
        <v>1</v>
      </c>
      <c r="G47" s="51">
        <v>8</v>
      </c>
      <c r="H47" s="51">
        <v>1</v>
      </c>
      <c r="J47" s="24" t="s">
        <v>33</v>
      </c>
      <c r="K47" s="53">
        <v>0</v>
      </c>
      <c r="L47" s="53">
        <v>1.5957446808510637E-2</v>
      </c>
      <c r="M47" s="53">
        <v>1.7467248908296942E-2</v>
      </c>
      <c r="N47" s="53">
        <v>5.434782608695652E-3</v>
      </c>
      <c r="O47" s="53">
        <v>4.2105263157894736E-2</v>
      </c>
      <c r="P47" s="53">
        <v>1.5384615384615385E-2</v>
      </c>
    </row>
    <row r="48" spans="2:16">
      <c r="B48" s="1" t="s">
        <v>116</v>
      </c>
      <c r="C48" s="54" t="s">
        <v>281</v>
      </c>
      <c r="D48" s="54" t="s">
        <v>369</v>
      </c>
      <c r="E48" s="54" t="s">
        <v>370</v>
      </c>
      <c r="F48" s="54" t="s">
        <v>379</v>
      </c>
      <c r="G48" s="54" t="s">
        <v>386</v>
      </c>
      <c r="H48" s="54" t="s">
        <v>387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1</v>
      </c>
      <c r="D49" s="26">
        <v>0</v>
      </c>
      <c r="E49" s="26">
        <v>0</v>
      </c>
      <c r="F49" s="26">
        <v>6</v>
      </c>
      <c r="G49" s="26">
        <v>12</v>
      </c>
      <c r="H49" s="26">
        <v>3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492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70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164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174</v>
      </c>
      <c r="C6" s="51">
        <v>111.84041718579829</v>
      </c>
      <c r="D6" s="51">
        <v>118.3119997959584</v>
      </c>
      <c r="E6" s="51">
        <v>37.717050857805418</v>
      </c>
      <c r="F6" s="51">
        <v>36.323487011954057</v>
      </c>
      <c r="G6" s="51">
        <v>26.37417406689201</v>
      </c>
      <c r="H6" s="51">
        <v>9.6408999687992036</v>
      </c>
      <c r="J6" s="24" t="s">
        <v>174</v>
      </c>
      <c r="K6" s="53">
        <v>0.29758213290106206</v>
      </c>
      <c r="L6" s="53">
        <v>0.41504477585755595</v>
      </c>
      <c r="M6" s="53">
        <v>0.25158697079309017</v>
      </c>
      <c r="N6" s="53">
        <v>0.24246566424232999</v>
      </c>
      <c r="O6" s="53">
        <v>0.21057363725080891</v>
      </c>
      <c r="P6" s="53">
        <v>0.19633274723634392</v>
      </c>
    </row>
    <row r="7" spans="2:16">
      <c r="B7" s="24" t="s">
        <v>175</v>
      </c>
      <c r="C7" s="51">
        <v>263.990000102669</v>
      </c>
      <c r="D7" s="51">
        <v>166.74640035256743</v>
      </c>
      <c r="E7" s="51">
        <v>112.19949982408434</v>
      </c>
      <c r="F7" s="51">
        <v>113.48529983405024</v>
      </c>
      <c r="G7" s="51">
        <v>98.874999624677002</v>
      </c>
      <c r="H7" s="51">
        <v>39.464000280946493</v>
      </c>
      <c r="J7" s="24" t="s">
        <v>175</v>
      </c>
      <c r="K7" s="53">
        <v>0.70241786709893794</v>
      </c>
      <c r="L7" s="53">
        <v>0.58495522414244405</v>
      </c>
      <c r="M7" s="53">
        <v>0.74841302920690989</v>
      </c>
      <c r="N7" s="53">
        <v>0.75753433575767004</v>
      </c>
      <c r="O7" s="53">
        <v>0.78942636274919109</v>
      </c>
      <c r="P7" s="53">
        <v>0.80366725276365603</v>
      </c>
    </row>
    <row r="8" spans="2:16">
      <c r="B8" s="1" t="s">
        <v>116</v>
      </c>
      <c r="C8" s="54" t="s">
        <v>364</v>
      </c>
      <c r="D8" s="54" t="s">
        <v>365</v>
      </c>
      <c r="E8" s="54" t="s">
        <v>366</v>
      </c>
      <c r="F8" s="54" t="s">
        <v>366</v>
      </c>
      <c r="G8" s="54" t="s">
        <v>367</v>
      </c>
      <c r="H8" s="54" t="s">
        <v>78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174</v>
      </c>
      <c r="C34" s="51">
        <v>66</v>
      </c>
      <c r="D34" s="51">
        <v>87</v>
      </c>
      <c r="E34" s="51">
        <v>62</v>
      </c>
      <c r="F34" s="51">
        <v>59</v>
      </c>
      <c r="G34" s="51">
        <v>51</v>
      </c>
      <c r="H34" s="51">
        <v>8</v>
      </c>
      <c r="J34" s="24" t="s">
        <v>174</v>
      </c>
      <c r="K34" s="53">
        <v>0.47826086956521741</v>
      </c>
      <c r="L34" s="53">
        <v>0.46276595744680848</v>
      </c>
      <c r="M34" s="53">
        <v>0.27074235807860264</v>
      </c>
      <c r="N34" s="53">
        <v>0.31052631578947371</v>
      </c>
      <c r="O34" s="53">
        <v>0.25247524752475248</v>
      </c>
      <c r="P34" s="53">
        <v>0.11594202898550725</v>
      </c>
    </row>
    <row r="35" spans="2:16">
      <c r="B35" s="24" t="s">
        <v>175</v>
      </c>
      <c r="C35" s="51">
        <v>72</v>
      </c>
      <c r="D35" s="51">
        <v>101</v>
      </c>
      <c r="E35" s="51">
        <v>167</v>
      </c>
      <c r="F35" s="51">
        <v>131</v>
      </c>
      <c r="G35" s="51">
        <v>151</v>
      </c>
      <c r="H35" s="51">
        <v>61</v>
      </c>
      <c r="J35" s="24" t="s">
        <v>175</v>
      </c>
      <c r="K35" s="53">
        <v>0.52173913043478259</v>
      </c>
      <c r="L35" s="53">
        <v>0.53723404255319152</v>
      </c>
      <c r="M35" s="53">
        <v>0.72925764192139741</v>
      </c>
      <c r="N35" s="53">
        <v>0.68947368421052635</v>
      </c>
      <c r="O35" s="53">
        <v>0.74752475247524752</v>
      </c>
      <c r="P35" s="53">
        <v>0.88405797101449279</v>
      </c>
    </row>
    <row r="36" spans="2:16">
      <c r="B36" s="1" t="s">
        <v>116</v>
      </c>
      <c r="C36" s="54" t="s">
        <v>368</v>
      </c>
      <c r="D36" s="54" t="s">
        <v>369</v>
      </c>
      <c r="E36" s="54" t="s">
        <v>370</v>
      </c>
      <c r="F36" s="54" t="s">
        <v>386</v>
      </c>
      <c r="G36" s="54" t="s">
        <v>371</v>
      </c>
      <c r="H36" s="54" t="s">
        <v>372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45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71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185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177</v>
      </c>
      <c r="C6" s="51">
        <v>27.699999868869781</v>
      </c>
      <c r="D6" s="51">
        <v>16.216000253334641</v>
      </c>
      <c r="E6" s="51">
        <v>9.2000000029802322</v>
      </c>
      <c r="F6" s="51">
        <v>4.9500000104308128</v>
      </c>
      <c r="G6" s="51">
        <v>5.1800000667572021</v>
      </c>
      <c r="H6" s="51">
        <v>8.0950000882148743</v>
      </c>
      <c r="J6" s="24" t="s">
        <v>177</v>
      </c>
      <c r="K6" s="53">
        <v>7.3703453990550075E-2</v>
      </c>
      <c r="L6" s="53">
        <v>5.6886589712443182E-2</v>
      </c>
      <c r="M6" s="53">
        <v>6.1367473845511923E-2</v>
      </c>
      <c r="N6" s="53">
        <v>3.3042120656908848E-2</v>
      </c>
      <c r="O6" s="53">
        <v>4.1357558809235383E-2</v>
      </c>
      <c r="P6" s="53">
        <v>0.16485116652399262</v>
      </c>
    </row>
    <row r="7" spans="2:16">
      <c r="B7" s="24" t="s">
        <v>178</v>
      </c>
      <c r="C7" s="51">
        <v>348.13041741959751</v>
      </c>
      <c r="D7" s="51">
        <v>268.84239989519119</v>
      </c>
      <c r="E7" s="51">
        <v>140.71655067890953</v>
      </c>
      <c r="F7" s="51">
        <v>144.85878683557348</v>
      </c>
      <c r="G7" s="51">
        <v>120.06917362481181</v>
      </c>
      <c r="H7" s="51">
        <v>41.009900161530823</v>
      </c>
      <c r="J7" s="24" t="s">
        <v>178</v>
      </c>
      <c r="K7" s="53">
        <v>0.92629654600944988</v>
      </c>
      <c r="L7" s="53">
        <v>0.9431134102875568</v>
      </c>
      <c r="M7" s="53">
        <v>0.93863252615448811</v>
      </c>
      <c r="N7" s="53">
        <v>0.96695787934309119</v>
      </c>
      <c r="O7" s="53">
        <v>0.95864244119076458</v>
      </c>
      <c r="P7" s="53">
        <v>0.83514883347600744</v>
      </c>
    </row>
    <row r="8" spans="2:16">
      <c r="B8" s="1" t="s">
        <v>116</v>
      </c>
      <c r="C8" s="54" t="s">
        <v>364</v>
      </c>
      <c r="D8" s="54" t="s">
        <v>365</v>
      </c>
      <c r="E8" s="54" t="s">
        <v>366</v>
      </c>
      <c r="F8" s="54" t="s">
        <v>366</v>
      </c>
      <c r="G8" s="54" t="s">
        <v>367</v>
      </c>
      <c r="H8" s="54" t="s">
        <v>78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177</v>
      </c>
      <c r="C34" s="51">
        <v>20</v>
      </c>
      <c r="D34" s="51">
        <v>26</v>
      </c>
      <c r="E34" s="51">
        <v>15</v>
      </c>
      <c r="F34" s="51">
        <v>6</v>
      </c>
      <c r="G34" s="51">
        <v>3</v>
      </c>
      <c r="H34" s="51">
        <v>4</v>
      </c>
      <c r="J34" s="24" t="s">
        <v>177</v>
      </c>
      <c r="K34" s="53">
        <v>0.14492753623188406</v>
      </c>
      <c r="L34" s="53">
        <v>0.13829787234042554</v>
      </c>
      <c r="M34" s="53">
        <v>6.5502183406113537E-2</v>
      </c>
      <c r="N34" s="53">
        <v>3.1578947368421054E-2</v>
      </c>
      <c r="O34" s="53">
        <v>1.4851485148514851E-2</v>
      </c>
      <c r="P34" s="53">
        <v>5.7971014492753624E-2</v>
      </c>
    </row>
    <row r="35" spans="2:16">
      <c r="B35" s="24" t="s">
        <v>178</v>
      </c>
      <c r="C35" s="51">
        <v>118</v>
      </c>
      <c r="D35" s="51">
        <v>162</v>
      </c>
      <c r="E35" s="51">
        <v>214</v>
      </c>
      <c r="F35" s="51">
        <v>184</v>
      </c>
      <c r="G35" s="51">
        <v>199</v>
      </c>
      <c r="H35" s="51">
        <v>65</v>
      </c>
      <c r="J35" s="24" t="s">
        <v>178</v>
      </c>
      <c r="K35" s="53">
        <v>0.85507246376811596</v>
      </c>
      <c r="L35" s="53">
        <v>0.86170212765957444</v>
      </c>
      <c r="M35" s="53">
        <v>0.93449781659388642</v>
      </c>
      <c r="N35" s="53">
        <v>0.96842105263157896</v>
      </c>
      <c r="O35" s="53">
        <v>0.98514851485148514</v>
      </c>
      <c r="P35" s="53">
        <v>0.94202898550724634</v>
      </c>
    </row>
    <row r="36" spans="2:16">
      <c r="B36" s="1" t="s">
        <v>116</v>
      </c>
      <c r="C36" s="54" t="s">
        <v>368</v>
      </c>
      <c r="D36" s="54" t="s">
        <v>369</v>
      </c>
      <c r="E36" s="54" t="s">
        <v>370</v>
      </c>
      <c r="F36" s="54" t="s">
        <v>386</v>
      </c>
      <c r="G36" s="54" t="s">
        <v>371</v>
      </c>
      <c r="H36" s="54" t="s">
        <v>372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41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7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165</v>
      </c>
    </row>
    <row r="4" spans="2:16">
      <c r="B4" t="s">
        <v>155</v>
      </c>
    </row>
    <row r="5" spans="2:16">
      <c r="B5" s="23" t="s">
        <v>224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224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180</v>
      </c>
      <c r="C6" s="51">
        <v>62.521684221923351</v>
      </c>
      <c r="D6" s="51">
        <v>88.66340010613203</v>
      </c>
      <c r="E6" s="51">
        <v>63.379000605895101</v>
      </c>
      <c r="F6" s="51">
        <v>32.438077082968448</v>
      </c>
      <c r="G6" s="51">
        <v>42.051000115461648</v>
      </c>
      <c r="H6" s="51">
        <v>7.0688999085687101</v>
      </c>
      <c r="J6" s="24" t="s">
        <v>180</v>
      </c>
      <c r="K6" s="53">
        <v>0.16635610463092204</v>
      </c>
      <c r="L6" s="53">
        <v>0.31103591425453581</v>
      </c>
      <c r="M6" s="53">
        <v>0.42276186530185034</v>
      </c>
      <c r="N6" s="53">
        <v>0.21652986961514559</v>
      </c>
      <c r="O6" s="53">
        <v>0.33573874282806748</v>
      </c>
      <c r="P6" s="53">
        <v>0.14395508131808735</v>
      </c>
    </row>
    <row r="7" spans="2:16">
      <c r="B7" s="24" t="s">
        <v>181</v>
      </c>
      <c r="C7" s="51">
        <v>313.30873306654394</v>
      </c>
      <c r="D7" s="51">
        <v>196.3950000423938</v>
      </c>
      <c r="E7" s="51">
        <v>86.537550075994659</v>
      </c>
      <c r="F7" s="51">
        <v>117.37070976303585</v>
      </c>
      <c r="G7" s="51">
        <v>83.198173576107365</v>
      </c>
      <c r="H7" s="51">
        <v>42.036000341176987</v>
      </c>
      <c r="J7" s="24" t="s">
        <v>181</v>
      </c>
      <c r="K7" s="53">
        <v>0.83364389536907801</v>
      </c>
      <c r="L7" s="53">
        <v>0.68896408574546419</v>
      </c>
      <c r="M7" s="53">
        <v>0.57723813469814966</v>
      </c>
      <c r="N7" s="53">
        <v>0.78347013038485436</v>
      </c>
      <c r="O7" s="53">
        <v>0.66426125717193252</v>
      </c>
      <c r="P7" s="53">
        <v>0.85604491868191268</v>
      </c>
    </row>
    <row r="8" spans="2:16">
      <c r="B8" s="1" t="s">
        <v>116</v>
      </c>
      <c r="C8" s="54" t="s">
        <v>364</v>
      </c>
      <c r="D8" s="54" t="s">
        <v>365</v>
      </c>
      <c r="E8" s="54" t="s">
        <v>366</v>
      </c>
      <c r="F8" s="54" t="s">
        <v>366</v>
      </c>
      <c r="G8" s="54" t="s">
        <v>367</v>
      </c>
      <c r="H8" s="54" t="s">
        <v>78</v>
      </c>
      <c r="J8" s="1" t="s">
        <v>116</v>
      </c>
      <c r="K8" s="55" t="s">
        <v>273</v>
      </c>
      <c r="L8" s="55" t="s">
        <v>273</v>
      </c>
      <c r="M8" s="55" t="s">
        <v>273</v>
      </c>
      <c r="N8" s="55" t="s">
        <v>273</v>
      </c>
      <c r="O8" s="55" t="s">
        <v>273</v>
      </c>
      <c r="P8" s="55" t="s">
        <v>273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153</v>
      </c>
    </row>
    <row r="33" spans="2:16">
      <c r="B33" s="23" t="s">
        <v>224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52" t="s">
        <v>245</v>
      </c>
      <c r="J33" s="23" t="s">
        <v>224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52" t="s">
        <v>245</v>
      </c>
    </row>
    <row r="34" spans="2:16">
      <c r="B34" s="24" t="s">
        <v>180</v>
      </c>
      <c r="C34" s="51">
        <v>47</v>
      </c>
      <c r="D34" s="51">
        <v>88</v>
      </c>
      <c r="E34" s="51">
        <v>157</v>
      </c>
      <c r="F34" s="51">
        <v>128</v>
      </c>
      <c r="G34" s="51">
        <v>143</v>
      </c>
      <c r="H34" s="51">
        <v>46</v>
      </c>
      <c r="J34" s="24" t="s">
        <v>180</v>
      </c>
      <c r="K34" s="53">
        <v>0.34057971014492755</v>
      </c>
      <c r="L34" s="53">
        <v>0.46808510638297873</v>
      </c>
      <c r="M34" s="53">
        <v>0.68558951965065507</v>
      </c>
      <c r="N34" s="53">
        <v>0.67368421052631577</v>
      </c>
      <c r="O34" s="53">
        <v>0.70792079207920788</v>
      </c>
      <c r="P34" s="53">
        <v>0.66666666666666663</v>
      </c>
    </row>
    <row r="35" spans="2:16">
      <c r="B35" s="24" t="s">
        <v>181</v>
      </c>
      <c r="C35" s="51">
        <v>91</v>
      </c>
      <c r="D35" s="51">
        <v>100</v>
      </c>
      <c r="E35" s="51">
        <v>72</v>
      </c>
      <c r="F35" s="51">
        <v>62</v>
      </c>
      <c r="G35" s="51">
        <v>59</v>
      </c>
      <c r="H35" s="51">
        <v>23</v>
      </c>
      <c r="J35" s="24" t="s">
        <v>181</v>
      </c>
      <c r="K35" s="53">
        <v>0.65942028985507251</v>
      </c>
      <c r="L35" s="53">
        <v>0.53191489361702127</v>
      </c>
      <c r="M35" s="53">
        <v>0.31441048034934499</v>
      </c>
      <c r="N35" s="53">
        <v>0.32631578947368423</v>
      </c>
      <c r="O35" s="53">
        <v>0.29207920792079206</v>
      </c>
      <c r="P35" s="53">
        <v>0.33333333333333331</v>
      </c>
    </row>
    <row r="36" spans="2:16">
      <c r="B36" s="1" t="s">
        <v>116</v>
      </c>
      <c r="C36" s="54" t="s">
        <v>368</v>
      </c>
      <c r="D36" s="54" t="s">
        <v>369</v>
      </c>
      <c r="E36" s="54" t="s">
        <v>370</v>
      </c>
      <c r="F36" s="54" t="s">
        <v>386</v>
      </c>
      <c r="G36" s="54" t="s">
        <v>371</v>
      </c>
      <c r="H36" s="54" t="s">
        <v>372</v>
      </c>
      <c r="J36" s="1" t="s">
        <v>116</v>
      </c>
      <c r="K36" s="55" t="s">
        <v>273</v>
      </c>
      <c r="L36" s="55" t="s">
        <v>273</v>
      </c>
      <c r="M36" s="55" t="s">
        <v>273</v>
      </c>
      <c r="N36" s="55" t="s">
        <v>273</v>
      </c>
      <c r="O36" s="55" t="s">
        <v>273</v>
      </c>
      <c r="P36" s="55" t="s">
        <v>273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8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249</v>
      </c>
    </row>
    <row r="4" spans="2:16">
      <c r="B4" t="s">
        <v>117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19925.22</v>
      </c>
      <c r="D6" s="51">
        <v>20058.440000000002</v>
      </c>
      <c r="E6" s="51">
        <v>20296.610000000004</v>
      </c>
      <c r="F6" s="51">
        <v>17556.230000000003</v>
      </c>
      <c r="G6" s="51">
        <v>15357.590000000002</v>
      </c>
      <c r="H6" s="51">
        <v>15357.590000000002</v>
      </c>
      <c r="J6" s="24" t="s">
        <v>17</v>
      </c>
      <c r="K6" s="53">
        <v>0.97609392344764812</v>
      </c>
      <c r="L6" s="53">
        <v>0.9279252272807178</v>
      </c>
      <c r="M6" s="53">
        <v>0.93326715072850686</v>
      </c>
      <c r="N6" s="53">
        <v>0.94117215033253676</v>
      </c>
      <c r="O6" s="53">
        <v>0.95263908790343088</v>
      </c>
      <c r="P6" s="53">
        <v>0.89699785644613961</v>
      </c>
    </row>
    <row r="7" spans="2:16">
      <c r="B7" s="24" t="s">
        <v>19</v>
      </c>
      <c r="C7" s="51">
        <v>488</v>
      </c>
      <c r="D7" s="51">
        <v>488</v>
      </c>
      <c r="E7" s="51">
        <v>488</v>
      </c>
      <c r="F7" s="51">
        <v>488</v>
      </c>
      <c r="G7" s="51">
        <v>300</v>
      </c>
      <c r="H7" s="51">
        <v>300</v>
      </c>
      <c r="J7" s="24" t="s">
        <v>19</v>
      </c>
      <c r="K7" s="53">
        <v>2.3906076552351857E-2</v>
      </c>
      <c r="L7" s="53">
        <v>2.2575410197053721E-2</v>
      </c>
      <c r="M7" s="53">
        <v>2.2438937810575817E-2</v>
      </c>
      <c r="N7" s="53">
        <v>2.6161198011320077E-2</v>
      </c>
      <c r="O7" s="53">
        <v>1.8609151980944226E-2</v>
      </c>
      <c r="P7" s="53">
        <v>1.7522238641208797E-2</v>
      </c>
    </row>
    <row r="8" spans="2:16">
      <c r="B8" s="24" t="s">
        <v>21</v>
      </c>
      <c r="C8" s="51">
        <v>0</v>
      </c>
      <c r="D8" s="51">
        <v>100</v>
      </c>
      <c r="E8" s="51">
        <v>100</v>
      </c>
      <c r="F8" s="51">
        <v>100</v>
      </c>
      <c r="G8" s="51">
        <v>0</v>
      </c>
      <c r="H8" s="51">
        <v>0</v>
      </c>
      <c r="J8" s="24" t="s">
        <v>21</v>
      </c>
      <c r="K8" s="53">
        <v>0</v>
      </c>
      <c r="L8" s="53">
        <v>4.6261086469372376E-3</v>
      </c>
      <c r="M8" s="53">
        <v>4.5981429939704541E-3</v>
      </c>
      <c r="N8" s="53">
        <v>5.3609012318278845E-3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970</v>
      </c>
      <c r="E13" s="51">
        <v>863.3</v>
      </c>
      <c r="F13" s="51">
        <v>509.35</v>
      </c>
      <c r="G13" s="51">
        <v>463.51</v>
      </c>
      <c r="H13" s="51">
        <v>1463.51</v>
      </c>
      <c r="J13" s="24" t="s">
        <v>33</v>
      </c>
      <c r="K13" s="53">
        <v>0</v>
      </c>
      <c r="L13" s="53">
        <v>4.4873253875291209E-2</v>
      </c>
      <c r="M13" s="53">
        <v>3.9695768466946932E-2</v>
      </c>
      <c r="N13" s="53">
        <v>2.730575042431533E-2</v>
      </c>
      <c r="O13" s="53">
        <v>2.8751760115624858E-2</v>
      </c>
      <c r="P13" s="53">
        <v>8.547990491265163E-2</v>
      </c>
    </row>
    <row r="14" spans="2:16">
      <c r="B14" s="1" t="s">
        <v>116</v>
      </c>
      <c r="C14" s="54" t="s">
        <v>274</v>
      </c>
      <c r="D14" s="54" t="s">
        <v>275</v>
      </c>
      <c r="E14" s="54" t="s">
        <v>276</v>
      </c>
      <c r="F14" s="54" t="s">
        <v>277</v>
      </c>
      <c r="G14" s="54" t="s">
        <v>278</v>
      </c>
      <c r="H14" s="54" t="s">
        <v>279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122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52" t="s">
        <v>245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52" t="s">
        <v>245</v>
      </c>
    </row>
    <row r="38" spans="2:16">
      <c r="B38" s="24" t="s">
        <v>17</v>
      </c>
      <c r="C38" s="51">
        <v>81</v>
      </c>
      <c r="D38" s="51">
        <v>89</v>
      </c>
      <c r="E38" s="51">
        <v>86</v>
      </c>
      <c r="F38" s="51">
        <v>80</v>
      </c>
      <c r="G38" s="51">
        <v>73</v>
      </c>
      <c r="H38" s="51">
        <v>73</v>
      </c>
      <c r="J38" s="24" t="s">
        <v>17</v>
      </c>
      <c r="K38" s="53">
        <v>0.97590361445783136</v>
      </c>
      <c r="L38" s="53">
        <v>0.94680851063829785</v>
      </c>
      <c r="M38" s="53">
        <v>0.9555555555555556</v>
      </c>
      <c r="N38" s="53">
        <v>0.95238095238095233</v>
      </c>
      <c r="O38" s="53">
        <v>0.97333333333333338</v>
      </c>
      <c r="P38" s="53">
        <v>0.97333333333333338</v>
      </c>
    </row>
    <row r="39" spans="2:16">
      <c r="B39" s="24" t="s">
        <v>19</v>
      </c>
      <c r="C39" s="51">
        <v>2</v>
      </c>
      <c r="D39" s="51">
        <v>2</v>
      </c>
      <c r="E39" s="51">
        <v>2</v>
      </c>
      <c r="F39" s="51">
        <v>2</v>
      </c>
      <c r="G39" s="51">
        <v>1</v>
      </c>
      <c r="H39" s="51">
        <v>1</v>
      </c>
      <c r="J39" s="24" t="s">
        <v>19</v>
      </c>
      <c r="K39" s="53">
        <v>2.4096385542168676E-2</v>
      </c>
      <c r="L39" s="53">
        <v>2.1276595744680851E-2</v>
      </c>
      <c r="M39" s="53">
        <v>2.2222222222222223E-2</v>
      </c>
      <c r="N39" s="53">
        <v>2.3809523809523808E-2</v>
      </c>
      <c r="O39" s="53">
        <v>1.3333333333333334E-2</v>
      </c>
      <c r="P39" s="53">
        <v>1.3333333333333334E-2</v>
      </c>
    </row>
    <row r="40" spans="2:16">
      <c r="B40" s="24" t="s">
        <v>21</v>
      </c>
      <c r="C40" s="51">
        <v>0</v>
      </c>
      <c r="D40" s="51">
        <v>1</v>
      </c>
      <c r="E40" s="51">
        <v>1</v>
      </c>
      <c r="F40" s="51">
        <v>1</v>
      </c>
      <c r="G40" s="51">
        <v>0</v>
      </c>
      <c r="H40" s="51">
        <v>0</v>
      </c>
      <c r="J40" s="24" t="s">
        <v>21</v>
      </c>
      <c r="K40" s="53">
        <v>0</v>
      </c>
      <c r="L40" s="53">
        <v>1.0638297872340425E-2</v>
      </c>
      <c r="M40" s="53">
        <v>1.1111111111111112E-2</v>
      </c>
      <c r="N40" s="53">
        <v>1.1904761904761904E-2</v>
      </c>
      <c r="O40" s="53">
        <v>0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1.0638297872340425E-2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0</v>
      </c>
      <c r="L45" s="53">
        <v>1.0638297872340425E-2</v>
      </c>
      <c r="M45" s="53">
        <v>1.1111111111111112E-2</v>
      </c>
      <c r="N45" s="53">
        <v>1.1904761904761904E-2</v>
      </c>
      <c r="O45" s="53">
        <v>1.3333333333333334E-2</v>
      </c>
      <c r="P45" s="53">
        <v>1.3333333333333334E-2</v>
      </c>
    </row>
    <row r="46" spans="2:16">
      <c r="B46" s="1" t="s">
        <v>116</v>
      </c>
      <c r="C46" s="54" t="s">
        <v>268</v>
      </c>
      <c r="D46" s="54" t="s">
        <v>269</v>
      </c>
      <c r="E46" s="54" t="s">
        <v>270</v>
      </c>
      <c r="F46" s="54" t="s">
        <v>271</v>
      </c>
      <c r="G46" s="54" t="s">
        <v>280</v>
      </c>
      <c r="H46" s="54" t="s">
        <v>280</v>
      </c>
      <c r="J46" s="1" t="s">
        <v>116</v>
      </c>
      <c r="K46" s="55" t="s">
        <v>273</v>
      </c>
      <c r="L46" s="55" t="s">
        <v>273</v>
      </c>
      <c r="M46" s="55" t="s">
        <v>273</v>
      </c>
      <c r="N46" s="55" t="s">
        <v>273</v>
      </c>
      <c r="O46" s="55" t="s">
        <v>273</v>
      </c>
      <c r="P46" s="55" t="s">
        <v>273</v>
      </c>
    </row>
    <row r="47" spans="2:16">
      <c r="B47" s="24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1</v>
      </c>
      <c r="H47" s="38">
        <v>1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5094" priority="4">
      <formula>ISERROR(C5)</formula>
    </cfRule>
  </conditionalFormatting>
  <conditionalFormatting sqref="C37:H37">
    <cfRule type="containsErrors" dxfId="5093" priority="3">
      <formula>ISERROR(C37)</formula>
    </cfRule>
  </conditionalFormatting>
  <conditionalFormatting sqref="K5:P5">
    <cfRule type="containsErrors" dxfId="5092" priority="2">
      <formula>ISERROR(K5)</formula>
    </cfRule>
  </conditionalFormatting>
  <conditionalFormatting sqref="K37:P37">
    <cfRule type="containsErrors" dxfId="5091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73"/>
  <dimension ref="B2:Q51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191</v>
      </c>
    </row>
    <row r="3" spans="2:17" ht="18.75">
      <c r="B3" s="7"/>
    </row>
    <row r="4" spans="2:17">
      <c r="B4" s="2" t="s">
        <v>150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151</v>
      </c>
      <c r="C5" s="6">
        <v>111.84041718579829</v>
      </c>
      <c r="D5" s="6">
        <v>118.3119997959584</v>
      </c>
      <c r="E5" s="6">
        <v>37.717050857805418</v>
      </c>
      <c r="F5" s="6">
        <v>36.323487011954057</v>
      </c>
      <c r="G5" s="6">
        <v>26.37417406689201</v>
      </c>
      <c r="H5" s="6">
        <v>9.6408999687992036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145</v>
      </c>
      <c r="C25" s="6">
        <v>66</v>
      </c>
      <c r="D25" s="6">
        <v>87</v>
      </c>
      <c r="E25" s="6">
        <v>62</v>
      </c>
      <c r="F25" s="6">
        <v>59</v>
      </c>
      <c r="G25" s="6">
        <v>51</v>
      </c>
      <c r="H25" s="6">
        <v>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145</v>
      </c>
      <c r="C45" s="6">
        <v>0</v>
      </c>
      <c r="D45" s="6">
        <v>5</v>
      </c>
      <c r="E45" s="6">
        <v>0</v>
      </c>
      <c r="F45" s="6">
        <v>1</v>
      </c>
      <c r="G45" s="6">
        <v>5</v>
      </c>
      <c r="H45" s="6">
        <v>0</v>
      </c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7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189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1.7048100180987989E-2</v>
      </c>
      <c r="L6" s="53">
        <v>0.11765501370183222</v>
      </c>
      <c r="M6" s="53">
        <v>0</v>
      </c>
      <c r="N6" s="53">
        <v>7.4174204113868589E-2</v>
      </c>
      <c r="O6" s="53">
        <v>8.9481477052984551E-3</v>
      </c>
      <c r="P6" s="53">
        <v>0</v>
      </c>
    </row>
    <row r="7" spans="2:16">
      <c r="B7" s="24" t="s">
        <v>41</v>
      </c>
      <c r="C7" s="51">
        <v>12.299999952316284</v>
      </c>
      <c r="D7" s="51">
        <v>8.9699998944997787</v>
      </c>
      <c r="E7" s="51">
        <v>10.241000071167946</v>
      </c>
      <c r="F7" s="51">
        <v>3.9439999908208847</v>
      </c>
      <c r="G7" s="51">
        <v>9.0000001266598701</v>
      </c>
      <c r="H7" s="51">
        <v>2.4000000208616257E-2</v>
      </c>
      <c r="J7" s="24" t="s">
        <v>41</v>
      </c>
      <c r="K7" s="53">
        <v>0.10997813010552827</v>
      </c>
      <c r="L7" s="53">
        <v>7.5816484464547099E-2</v>
      </c>
      <c r="M7" s="53">
        <v>0.27152176106707998</v>
      </c>
      <c r="N7" s="53">
        <v>0.10899517774104135</v>
      </c>
      <c r="O7" s="53">
        <v>0.3412429183121885</v>
      </c>
      <c r="P7" s="53">
        <v>2.4893941733953612E-3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1.7410487637194252E-3</v>
      </c>
      <c r="O8" s="53">
        <v>0</v>
      </c>
      <c r="P8" s="53">
        <v>0</v>
      </c>
    </row>
    <row r="9" spans="2:16">
      <c r="B9" s="24" t="s">
        <v>40</v>
      </c>
      <c r="C9" s="51">
        <v>13.644017457962036</v>
      </c>
      <c r="D9" s="51">
        <v>14.209999773651361</v>
      </c>
      <c r="E9" s="51">
        <v>9.0680501489805465</v>
      </c>
      <c r="F9" s="51">
        <v>20.06302688739197</v>
      </c>
      <c r="G9" s="51">
        <v>8.6099999360740185</v>
      </c>
      <c r="H9" s="51">
        <v>0.77790002292022109</v>
      </c>
      <c r="J9" s="24" t="s">
        <v>40</v>
      </c>
      <c r="K9" s="53">
        <v>0.1219954091846376</v>
      </c>
      <c r="L9" s="53">
        <v>0.12010615827775724</v>
      </c>
      <c r="M9" s="53">
        <v>0.24042309625870295</v>
      </c>
      <c r="N9" s="53">
        <v>0.55445567614198576</v>
      </c>
      <c r="O9" s="53">
        <v>0.3264557181672017</v>
      </c>
      <c r="P9" s="53">
        <v>8.0687490321208089E-2</v>
      </c>
    </row>
    <row r="10" spans="2:16">
      <c r="B10" s="24" t="s">
        <v>20</v>
      </c>
      <c r="C10" s="51">
        <v>0</v>
      </c>
      <c r="D10" s="51">
        <v>5</v>
      </c>
      <c r="E10" s="51">
        <v>0.63000001013278961</v>
      </c>
      <c r="F10" s="51">
        <v>0</v>
      </c>
      <c r="G10" s="51">
        <v>3.2000001519918442E-2</v>
      </c>
      <c r="H10" s="51">
        <v>0</v>
      </c>
      <c r="J10" s="24" t="s">
        <v>20</v>
      </c>
      <c r="K10" s="53">
        <v>0</v>
      </c>
      <c r="L10" s="53">
        <v>4.2261140109397445E-2</v>
      </c>
      <c r="M10" s="53">
        <v>1.6703321065793593E-2</v>
      </c>
      <c r="N10" s="53">
        <v>0</v>
      </c>
      <c r="O10" s="53">
        <v>1.2133081945526641E-3</v>
      </c>
      <c r="P10" s="53">
        <v>0</v>
      </c>
    </row>
    <row r="11" spans="2:16">
      <c r="B11" s="24" t="s">
        <v>39</v>
      </c>
      <c r="C11" s="51">
        <v>8.3806288298219442</v>
      </c>
      <c r="D11" s="51">
        <v>1.9399999845772982</v>
      </c>
      <c r="E11" s="51">
        <v>4.7580000311136246</v>
      </c>
      <c r="F11" s="51">
        <v>0.893050017850328</v>
      </c>
      <c r="G11" s="51">
        <v>2.4419999998062849</v>
      </c>
      <c r="H11" s="51">
        <v>7.0920000076293945</v>
      </c>
      <c r="J11" s="24" t="s">
        <v>39</v>
      </c>
      <c r="K11" s="53">
        <v>7.4933812307757849E-2</v>
      </c>
      <c r="L11" s="53">
        <v>1.6397322232090016E-2</v>
      </c>
      <c r="M11" s="53">
        <v>0.12614984265475709</v>
      </c>
      <c r="N11" s="53">
        <v>2.4680057214446691E-2</v>
      </c>
      <c r="O11" s="53">
        <v>9.2590577191638879E-2</v>
      </c>
      <c r="P11" s="53">
        <v>0.73561597263545919</v>
      </c>
    </row>
    <row r="12" spans="2:16">
      <c r="B12" s="24" t="s">
        <v>28</v>
      </c>
      <c r="C12" s="51">
        <v>7.9333332777023315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7.0934403477079674E-2</v>
      </c>
      <c r="L12" s="53">
        <v>0</v>
      </c>
      <c r="M12" s="53">
        <v>0</v>
      </c>
      <c r="N12" s="53">
        <v>3.2637755536609935E-2</v>
      </c>
      <c r="O12" s="53">
        <v>1.5280098958408326E-2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1.2616499914370029E-3</v>
      </c>
      <c r="L13" s="53">
        <v>3.3808911331829883E-4</v>
      </c>
      <c r="M13" s="53">
        <v>4.6026928456715542E-2</v>
      </c>
      <c r="N13" s="53">
        <v>0</v>
      </c>
      <c r="O13" s="53">
        <v>1.6645071401174317E-2</v>
      </c>
      <c r="P13" s="53">
        <v>0</v>
      </c>
    </row>
    <row r="14" spans="2:16">
      <c r="B14" s="24" t="s">
        <v>18</v>
      </c>
      <c r="C14" s="51">
        <v>23.906667113304138</v>
      </c>
      <c r="D14" s="51">
        <v>23.656000018119812</v>
      </c>
      <c r="E14" s="51">
        <v>4.7600000500679016</v>
      </c>
      <c r="F14" s="51">
        <v>2.419009977409587</v>
      </c>
      <c r="G14" s="51">
        <v>2.6829999983310699</v>
      </c>
      <c r="H14" s="51">
        <v>1.520999938249588</v>
      </c>
      <c r="J14" s="24" t="s">
        <v>18</v>
      </c>
      <c r="K14" s="53">
        <v>0.21375695580237744</v>
      </c>
      <c r="L14" s="53">
        <v>0.19994590623873398</v>
      </c>
      <c r="M14" s="53">
        <v>0.1262028695725248</v>
      </c>
      <c r="N14" s="53">
        <v>6.6851020045320383E-2</v>
      </c>
      <c r="O14" s="53">
        <v>0.10172830404191081</v>
      </c>
      <c r="P14" s="53">
        <v>0.15776534796253383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7.05251329499312E-3</v>
      </c>
      <c r="N15" s="53">
        <v>0</v>
      </c>
      <c r="O15" s="53">
        <v>2.4266163891053282E-3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5.8329189001896063E-3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1.6000000238418579</v>
      </c>
      <c r="G17" s="51">
        <v>0</v>
      </c>
      <c r="H17" s="51">
        <v>0</v>
      </c>
      <c r="J17" s="24" t="s">
        <v>37</v>
      </c>
      <c r="K17" s="53">
        <v>8.7982504590719129E-2</v>
      </c>
      <c r="L17" s="53">
        <v>5.4516871647948391E-2</v>
      </c>
      <c r="M17" s="53">
        <v>1.590792520082969E-2</v>
      </c>
      <c r="N17" s="53">
        <v>4.4217111407248398E-2</v>
      </c>
      <c r="O17" s="53">
        <v>0</v>
      </c>
      <c r="P17" s="53">
        <v>0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3.466248501064037E-2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15.096333429217339</v>
      </c>
      <c r="D19" s="51">
        <v>10.306000098586082</v>
      </c>
      <c r="E19" s="51">
        <v>1.2310000061988831</v>
      </c>
      <c r="F19" s="51">
        <v>0.6080000251531601</v>
      </c>
      <c r="G19" s="51">
        <v>0.2001740029809298</v>
      </c>
      <c r="H19" s="51">
        <v>5.000000074505806E-2</v>
      </c>
      <c r="J19" s="24" t="s">
        <v>30</v>
      </c>
      <c r="K19" s="53">
        <v>0.13498101857165015</v>
      </c>
      <c r="L19" s="53">
        <v>8.7108662826762065E-2</v>
      </c>
      <c r="M19" s="53">
        <v>3.2637758737813181E-2</v>
      </c>
      <c r="N19" s="53">
        <v>1.680250277950264E-2</v>
      </c>
      <c r="O19" s="53">
        <v>7.5897733317917219E-3</v>
      </c>
      <c r="P19" s="53">
        <v>5.1862378934407379E-3</v>
      </c>
    </row>
    <row r="20" spans="2:16">
      <c r="B20" s="24" t="s">
        <v>22</v>
      </c>
      <c r="C20" s="51">
        <v>7.1466668844223022</v>
      </c>
      <c r="D20" s="51">
        <v>4.5800000727176666</v>
      </c>
      <c r="E20" s="51">
        <v>1.517000038176775</v>
      </c>
      <c r="F20" s="51">
        <v>0.45999999716877937</v>
      </c>
      <c r="G20" s="51">
        <v>1.3649999797344208</v>
      </c>
      <c r="H20" s="51">
        <v>0.17599999904632568</v>
      </c>
      <c r="J20" s="24" t="s">
        <v>22</v>
      </c>
      <c r="K20" s="53">
        <v>6.3900574266901072E-2</v>
      </c>
      <c r="L20" s="53">
        <v>3.8711204954834363E-2</v>
      </c>
      <c r="M20" s="53">
        <v>4.0220536963399327E-2</v>
      </c>
      <c r="N20" s="53">
        <v>1.2712419261911356E-2</v>
      </c>
      <c r="O20" s="53">
        <v>5.175517444726091E-2</v>
      </c>
      <c r="P20" s="53">
        <v>1.8255557013962764E-2</v>
      </c>
    </row>
    <row r="21" spans="2:16">
      <c r="B21" s="24" t="s">
        <v>1</v>
      </c>
      <c r="C21" s="51">
        <v>7.6683333404362202</v>
      </c>
      <c r="D21" s="51">
        <v>29.239999890327454</v>
      </c>
      <c r="E21" s="51">
        <v>2.6899999752640724</v>
      </c>
      <c r="F21" s="51">
        <v>2.2700000405311584</v>
      </c>
      <c r="G21" s="51">
        <v>0.90000001341104507</v>
      </c>
      <c r="H21" s="51">
        <v>0</v>
      </c>
      <c r="J21" s="24" t="s">
        <v>1</v>
      </c>
      <c r="K21" s="53">
        <v>6.8564956510283478E-2</v>
      </c>
      <c r="L21" s="53">
        <v>0.2471431464327789</v>
      </c>
      <c r="M21" s="53">
        <v>7.1320527827201149E-2</v>
      </c>
      <c r="N21" s="53">
        <v>6.2733026994345437E-2</v>
      </c>
      <c r="O21" s="53">
        <v>3.4124291859468379E-2</v>
      </c>
      <c r="P21" s="53">
        <v>0</v>
      </c>
    </row>
    <row r="22" spans="2:16">
      <c r="B22" s="1" t="s">
        <v>116</v>
      </c>
      <c r="C22" s="54" t="s">
        <v>388</v>
      </c>
      <c r="D22" s="54" t="s">
        <v>389</v>
      </c>
      <c r="E22" s="54" t="s">
        <v>390</v>
      </c>
      <c r="F22" s="54" t="s">
        <v>69</v>
      </c>
      <c r="G22" s="54" t="s">
        <v>63</v>
      </c>
      <c r="H22" s="54" t="s">
        <v>52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1.5151515151515152E-2</v>
      </c>
      <c r="L48" s="53">
        <v>8.0459770114942528E-2</v>
      </c>
      <c r="M48" s="53">
        <v>0</v>
      </c>
      <c r="N48" s="53">
        <v>5.2631578947368418E-2</v>
      </c>
      <c r="O48" s="53">
        <v>5.8823529411764705E-2</v>
      </c>
      <c r="P48" s="53">
        <v>0</v>
      </c>
    </row>
    <row r="49" spans="2:16">
      <c r="B49" s="24" t="s">
        <v>41</v>
      </c>
      <c r="C49" s="51">
        <v>3</v>
      </c>
      <c r="D49" s="51">
        <v>8</v>
      </c>
      <c r="E49" s="51">
        <v>9</v>
      </c>
      <c r="F49" s="51">
        <v>3</v>
      </c>
      <c r="G49" s="51">
        <v>8</v>
      </c>
      <c r="H49" s="51">
        <v>1</v>
      </c>
      <c r="J49" s="24" t="s">
        <v>41</v>
      </c>
      <c r="K49" s="53">
        <v>4.5454545454545456E-2</v>
      </c>
      <c r="L49" s="53">
        <v>9.1954022988505746E-2</v>
      </c>
      <c r="M49" s="53">
        <v>0.14516129032258066</v>
      </c>
      <c r="N49" s="53">
        <v>5.2631578947368418E-2</v>
      </c>
      <c r="O49" s="53">
        <v>0.15686274509803921</v>
      </c>
      <c r="P49" s="53">
        <v>0.125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1.7543859649122806E-2</v>
      </c>
      <c r="O50" s="53">
        <v>0</v>
      </c>
      <c r="P50" s="53">
        <v>0</v>
      </c>
    </row>
    <row r="51" spans="2:16">
      <c r="B51" s="24" t="s">
        <v>40</v>
      </c>
      <c r="C51" s="51">
        <v>13</v>
      </c>
      <c r="D51" s="51">
        <v>9</v>
      </c>
      <c r="E51" s="51">
        <v>14</v>
      </c>
      <c r="F51" s="51">
        <v>14</v>
      </c>
      <c r="G51" s="51">
        <v>9</v>
      </c>
      <c r="H51" s="51">
        <v>2</v>
      </c>
      <c r="J51" s="24" t="s">
        <v>40</v>
      </c>
      <c r="K51" s="53">
        <v>0.19696969696969696</v>
      </c>
      <c r="L51" s="53">
        <v>0.10344827586206896</v>
      </c>
      <c r="M51" s="53">
        <v>0.22580645161290322</v>
      </c>
      <c r="N51" s="53">
        <v>0.24561403508771928</v>
      </c>
      <c r="O51" s="53">
        <v>0.17647058823529413</v>
      </c>
      <c r="P51" s="53">
        <v>0.25</v>
      </c>
    </row>
    <row r="52" spans="2:16">
      <c r="B52" s="24" t="s">
        <v>20</v>
      </c>
      <c r="C52" s="51">
        <v>0</v>
      </c>
      <c r="D52" s="51">
        <v>1</v>
      </c>
      <c r="E52" s="51">
        <v>2</v>
      </c>
      <c r="F52" s="51">
        <v>0</v>
      </c>
      <c r="G52" s="51">
        <v>1</v>
      </c>
      <c r="H52" s="51">
        <v>0</v>
      </c>
      <c r="J52" s="24" t="s">
        <v>20</v>
      </c>
      <c r="K52" s="53">
        <v>0</v>
      </c>
      <c r="L52" s="53">
        <v>1.1494252873563218E-2</v>
      </c>
      <c r="M52" s="53">
        <v>3.2258064516129031E-2</v>
      </c>
      <c r="N52" s="53">
        <v>0</v>
      </c>
      <c r="O52" s="53">
        <v>1.9607843137254902E-2</v>
      </c>
      <c r="P52" s="53">
        <v>0</v>
      </c>
    </row>
    <row r="53" spans="2:16">
      <c r="B53" s="24" t="s">
        <v>39</v>
      </c>
      <c r="C53" s="51">
        <v>9</v>
      </c>
      <c r="D53" s="51">
        <v>9</v>
      </c>
      <c r="E53" s="51">
        <v>8</v>
      </c>
      <c r="F53" s="51">
        <v>8</v>
      </c>
      <c r="G53" s="51">
        <v>8</v>
      </c>
      <c r="H53" s="51">
        <v>1</v>
      </c>
      <c r="J53" s="24" t="s">
        <v>39</v>
      </c>
      <c r="K53" s="53">
        <v>0.13636363636363635</v>
      </c>
      <c r="L53" s="53">
        <v>0.10344827586206896</v>
      </c>
      <c r="M53" s="53">
        <v>0.12903225806451613</v>
      </c>
      <c r="N53" s="53">
        <v>0.14035087719298245</v>
      </c>
      <c r="O53" s="53">
        <v>0.15686274509803921</v>
      </c>
      <c r="P53" s="53">
        <v>0.125</v>
      </c>
    </row>
    <row r="54" spans="2:16">
      <c r="B54" s="24" t="s">
        <v>28</v>
      </c>
      <c r="C54" s="51">
        <v>3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4.5454545454545456E-2</v>
      </c>
      <c r="L54" s="53">
        <v>0</v>
      </c>
      <c r="M54" s="53">
        <v>0</v>
      </c>
      <c r="N54" s="53">
        <v>7.0175438596491224E-2</v>
      </c>
      <c r="O54" s="53">
        <v>3.9215686274509803E-2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1.5151515151515152E-2</v>
      </c>
      <c r="L55" s="53">
        <v>1.1494252873563218E-2</v>
      </c>
      <c r="M55" s="53">
        <v>3.2258064516129031E-2</v>
      </c>
      <c r="N55" s="53">
        <v>0</v>
      </c>
      <c r="O55" s="53">
        <v>3.9215686274509803E-2</v>
      </c>
      <c r="P55" s="53">
        <v>0</v>
      </c>
    </row>
    <row r="56" spans="2:16">
      <c r="B56" s="24" t="s">
        <v>18</v>
      </c>
      <c r="C56" s="51">
        <v>15</v>
      </c>
      <c r="D56" s="51">
        <v>24</v>
      </c>
      <c r="E56" s="51">
        <v>12</v>
      </c>
      <c r="F56" s="51">
        <v>13</v>
      </c>
      <c r="G56" s="51">
        <v>10</v>
      </c>
      <c r="H56" s="51">
        <v>2</v>
      </c>
      <c r="J56" s="24" t="s">
        <v>18</v>
      </c>
      <c r="K56" s="53">
        <v>0.22727272727272727</v>
      </c>
      <c r="L56" s="53">
        <v>0.27586206896551724</v>
      </c>
      <c r="M56" s="53">
        <v>0.19354838709677419</v>
      </c>
      <c r="N56" s="53">
        <v>0.22807017543859648</v>
      </c>
      <c r="O56" s="53">
        <v>0.19607843137254902</v>
      </c>
      <c r="P56" s="53">
        <v>0.25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1.6129032258064516E-2</v>
      </c>
      <c r="N57" s="53">
        <v>0</v>
      </c>
      <c r="O57" s="53">
        <v>1.9607843137254902E-2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3.2258064516129031E-2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2</v>
      </c>
      <c r="G59" s="51">
        <v>0</v>
      </c>
      <c r="H59" s="51">
        <v>0</v>
      </c>
      <c r="J59" s="24" t="s">
        <v>37</v>
      </c>
      <c r="K59" s="53">
        <v>9.0909090909090912E-2</v>
      </c>
      <c r="L59" s="53">
        <v>8.0459770114942528E-2</v>
      </c>
      <c r="M59" s="53">
        <v>1.6129032258064516E-2</v>
      </c>
      <c r="N59" s="53">
        <v>3.5087719298245612E-2</v>
      </c>
      <c r="O59" s="53">
        <v>0</v>
      </c>
      <c r="P59" s="53">
        <v>0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1.5151515151515152E-2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6</v>
      </c>
      <c r="D61" s="51">
        <v>9</v>
      </c>
      <c r="E61" s="51">
        <v>2</v>
      </c>
      <c r="F61" s="51">
        <v>3</v>
      </c>
      <c r="G61" s="51">
        <v>2</v>
      </c>
      <c r="H61" s="51">
        <v>1</v>
      </c>
      <c r="J61" s="24" t="s">
        <v>30</v>
      </c>
      <c r="K61" s="53">
        <v>9.0909090909090912E-2</v>
      </c>
      <c r="L61" s="53">
        <v>0.10344827586206896</v>
      </c>
      <c r="M61" s="53">
        <v>3.2258064516129031E-2</v>
      </c>
      <c r="N61" s="53">
        <v>5.2631578947368418E-2</v>
      </c>
      <c r="O61" s="53">
        <v>3.9215686274509803E-2</v>
      </c>
      <c r="P61" s="53">
        <v>0.125</v>
      </c>
    </row>
    <row r="62" spans="2:16">
      <c r="B62" s="24" t="s">
        <v>22</v>
      </c>
      <c r="C62" s="51">
        <v>3</v>
      </c>
      <c r="D62" s="51">
        <v>3</v>
      </c>
      <c r="E62" s="51">
        <v>4</v>
      </c>
      <c r="F62" s="51">
        <v>2</v>
      </c>
      <c r="G62" s="51">
        <v>3</v>
      </c>
      <c r="H62" s="51">
        <v>1</v>
      </c>
      <c r="J62" s="24" t="s">
        <v>22</v>
      </c>
      <c r="K62" s="53">
        <v>4.5454545454545456E-2</v>
      </c>
      <c r="L62" s="53">
        <v>3.4482758620689655E-2</v>
      </c>
      <c r="M62" s="53">
        <v>6.4516129032258063E-2</v>
      </c>
      <c r="N62" s="53">
        <v>3.5087719298245612E-2</v>
      </c>
      <c r="O62" s="53">
        <v>5.8823529411764705E-2</v>
      </c>
      <c r="P62" s="53">
        <v>0.125</v>
      </c>
    </row>
    <row r="63" spans="2:16">
      <c r="B63" s="24" t="s">
        <v>1</v>
      </c>
      <c r="C63" s="51">
        <v>5</v>
      </c>
      <c r="D63" s="51">
        <v>9</v>
      </c>
      <c r="E63" s="51">
        <v>5</v>
      </c>
      <c r="F63" s="51">
        <v>4</v>
      </c>
      <c r="G63" s="51">
        <v>2</v>
      </c>
      <c r="H63" s="51">
        <v>0</v>
      </c>
      <c r="J63" s="24" t="s">
        <v>1</v>
      </c>
      <c r="K63" s="53">
        <v>7.575757575757576E-2</v>
      </c>
      <c r="L63" s="53">
        <v>0.10344827586206896</v>
      </c>
      <c r="M63" s="53">
        <v>8.0645161290322578E-2</v>
      </c>
      <c r="N63" s="53">
        <v>7.0175438596491224E-2</v>
      </c>
      <c r="O63" s="53">
        <v>3.9215686274509803E-2</v>
      </c>
      <c r="P63" s="53">
        <v>0</v>
      </c>
    </row>
    <row r="64" spans="2:16">
      <c r="B64" s="1" t="s">
        <v>116</v>
      </c>
      <c r="C64" s="54" t="s">
        <v>391</v>
      </c>
      <c r="D64" s="54" t="s">
        <v>392</v>
      </c>
      <c r="E64" s="54" t="s">
        <v>393</v>
      </c>
      <c r="F64" s="54" t="s">
        <v>299</v>
      </c>
      <c r="G64" s="54" t="s">
        <v>394</v>
      </c>
      <c r="H64" s="54" t="s">
        <v>360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159</v>
      </c>
    </row>
    <row r="91" spans="2:16">
      <c r="B91" t="s">
        <v>156</v>
      </c>
    </row>
    <row r="92" spans="2:16">
      <c r="B92" s="23" t="s">
        <v>120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52" t="s">
        <v>245</v>
      </c>
      <c r="J92" s="23" t="s">
        <v>120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52" t="s">
        <v>245</v>
      </c>
    </row>
    <row r="93" spans="2:16">
      <c r="B93" s="24" t="s">
        <v>2</v>
      </c>
      <c r="C93" s="51">
        <v>36.206667065620422</v>
      </c>
      <c r="D93" s="51">
        <v>32.625999912619591</v>
      </c>
      <c r="E93" s="51">
        <v>15.001000121235847</v>
      </c>
      <c r="F93" s="51">
        <v>6.3630099682304717</v>
      </c>
      <c r="G93" s="51">
        <v>11.68300012499094</v>
      </c>
      <c r="H93" s="51">
        <v>1.5449999384582043</v>
      </c>
      <c r="J93" s="29" t="s">
        <v>2</v>
      </c>
      <c r="K93" s="53">
        <v>0.32373508590790573</v>
      </c>
      <c r="L93" s="53">
        <v>0.27576239070328107</v>
      </c>
      <c r="M93" s="53">
        <v>0.39772463063960473</v>
      </c>
      <c r="N93" s="53">
        <v>0.17584619778636174</v>
      </c>
      <c r="O93" s="53">
        <v>0.4429712223540993</v>
      </c>
      <c r="P93" s="53">
        <v>0.16025474213592919</v>
      </c>
    </row>
    <row r="94" spans="2:16">
      <c r="B94" s="24" t="s">
        <v>25</v>
      </c>
      <c r="C94" s="51">
        <v>15.550684094429016</v>
      </c>
      <c r="D94" s="51">
        <v>28.129999730736017</v>
      </c>
      <c r="E94" s="51">
        <v>9.0680501489805465</v>
      </c>
      <c r="F94" s="51">
        <v>22.747026917551921</v>
      </c>
      <c r="G94" s="51">
        <v>8.8459999412298203</v>
      </c>
      <c r="H94" s="51">
        <v>0.77790002292022109</v>
      </c>
      <c r="J94" s="29" t="s">
        <v>14</v>
      </c>
      <c r="K94" s="53">
        <v>0.13904350936562557</v>
      </c>
      <c r="L94" s="53">
        <v>0.23776117197958946</v>
      </c>
      <c r="M94" s="53">
        <v>0.24042309625870295</v>
      </c>
      <c r="N94" s="53">
        <v>0.62862988025585442</v>
      </c>
      <c r="O94" s="53">
        <v>0.33540386587250015</v>
      </c>
      <c r="P94" s="53">
        <v>8.0687490321208089E-2</v>
      </c>
    </row>
    <row r="95" spans="2:16">
      <c r="B95" s="24" t="s">
        <v>158</v>
      </c>
      <c r="C95" s="51">
        <v>44.481399407610297</v>
      </c>
      <c r="D95" s="51">
        <v>23.316000262275338</v>
      </c>
      <c r="E95" s="51">
        <v>10.108000103384256</v>
      </c>
      <c r="F95" s="51">
        <v>3.5610500640141254</v>
      </c>
      <c r="G95" s="51">
        <v>4.5101739960518898</v>
      </c>
      <c r="H95" s="51">
        <v>7.3180000074207783</v>
      </c>
      <c r="J95" s="29" t="s">
        <v>3</v>
      </c>
      <c r="K95" s="53">
        <v>0.39772204473910555</v>
      </c>
      <c r="L95" s="53">
        <v>0.19707215077495313</v>
      </c>
      <c r="M95" s="53">
        <v>0.26799550530850796</v>
      </c>
      <c r="N95" s="53">
        <v>9.8412090663109075E-2</v>
      </c>
      <c r="O95" s="53">
        <v>0.17100721276097117</v>
      </c>
      <c r="P95" s="53">
        <v>0.75905776754286269</v>
      </c>
    </row>
    <row r="96" spans="2:16">
      <c r="B96" s="24" t="s">
        <v>1</v>
      </c>
      <c r="C96" s="51">
        <v>15.601666618138552</v>
      </c>
      <c r="D96" s="51">
        <v>34.239999890327454</v>
      </c>
      <c r="E96" s="51">
        <v>3.5400004842047679</v>
      </c>
      <c r="F96" s="51">
        <v>3.5140000656247139</v>
      </c>
      <c r="G96" s="51">
        <v>1.33500000461936</v>
      </c>
      <c r="H96" s="51">
        <v>0</v>
      </c>
      <c r="J96" s="29"/>
      <c r="K96" s="53">
        <v>0.13949935998736315</v>
      </c>
      <c r="L96" s="53">
        <v>0.28940428654217631</v>
      </c>
      <c r="M96" s="53">
        <v>9.3856767793184359E-2</v>
      </c>
      <c r="N96" s="53">
        <v>9.7111831294674794E-2</v>
      </c>
      <c r="O96" s="53">
        <v>5.0617699012429372E-2</v>
      </c>
      <c r="P96" s="53">
        <v>0</v>
      </c>
    </row>
    <row r="97" spans="2:16">
      <c r="B97" s="70" t="s">
        <v>116</v>
      </c>
      <c r="C97" s="54" t="s">
        <v>388</v>
      </c>
      <c r="D97" s="54" t="s">
        <v>389</v>
      </c>
      <c r="E97" s="54" t="s">
        <v>390</v>
      </c>
      <c r="F97" s="54" t="s">
        <v>69</v>
      </c>
      <c r="G97" s="54" t="s">
        <v>63</v>
      </c>
      <c r="H97" s="54" t="s">
        <v>52</v>
      </c>
      <c r="J97" s="70" t="s">
        <v>116</v>
      </c>
      <c r="K97" s="55" t="s">
        <v>273</v>
      </c>
      <c r="L97" s="55" t="s">
        <v>273</v>
      </c>
      <c r="M97" s="55" t="s">
        <v>273</v>
      </c>
      <c r="N97" s="55" t="s">
        <v>273</v>
      </c>
      <c r="O97" s="55" t="s">
        <v>273</v>
      </c>
      <c r="P97" s="55" t="s">
        <v>273</v>
      </c>
    </row>
    <row r="116" spans="2:16">
      <c r="B116" t="s">
        <v>157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18</v>
      </c>
      <c r="D118" s="51">
        <v>32</v>
      </c>
      <c r="E118" s="51">
        <v>21</v>
      </c>
      <c r="F118" s="51">
        <v>16</v>
      </c>
      <c r="G118" s="51">
        <v>18</v>
      </c>
      <c r="H118" s="51">
        <v>3</v>
      </c>
      <c r="J118" s="24" t="s">
        <v>2</v>
      </c>
      <c r="K118" s="53">
        <v>0.27272727272727271</v>
      </c>
      <c r="L118" s="53">
        <v>0.36781609195402298</v>
      </c>
      <c r="M118" s="53">
        <v>0.33870967741935482</v>
      </c>
      <c r="N118" s="53">
        <v>0.2807017543859649</v>
      </c>
      <c r="O118" s="53">
        <v>0.35294117647058826</v>
      </c>
      <c r="P118" s="53">
        <v>0.375</v>
      </c>
    </row>
    <row r="119" spans="2:16">
      <c r="B119" s="24" t="s">
        <v>25</v>
      </c>
      <c r="C119" s="51">
        <v>14</v>
      </c>
      <c r="D119" s="51">
        <v>16</v>
      </c>
      <c r="E119" s="51">
        <v>14</v>
      </c>
      <c r="F119" s="51">
        <v>17</v>
      </c>
      <c r="G119" s="51">
        <v>12</v>
      </c>
      <c r="H119" s="51">
        <v>2</v>
      </c>
      <c r="J119" s="24" t="s">
        <v>25</v>
      </c>
      <c r="K119" s="53">
        <v>0.21212121212121213</v>
      </c>
      <c r="L119" s="53">
        <v>0.18390804597701149</v>
      </c>
      <c r="M119" s="53">
        <v>0.22580645161290322</v>
      </c>
      <c r="N119" s="53">
        <v>0.2982456140350877</v>
      </c>
      <c r="O119" s="53">
        <v>0.23529411764705882</v>
      </c>
      <c r="P119" s="53">
        <v>0.25</v>
      </c>
    </row>
    <row r="120" spans="2:16">
      <c r="B120" s="24" t="s">
        <v>158</v>
      </c>
      <c r="C120" s="51">
        <v>26</v>
      </c>
      <c r="D120" s="51">
        <v>29</v>
      </c>
      <c r="E120" s="51">
        <v>18</v>
      </c>
      <c r="F120" s="51">
        <v>15</v>
      </c>
      <c r="G120" s="51">
        <v>16</v>
      </c>
      <c r="H120" s="51">
        <v>3</v>
      </c>
      <c r="J120" s="24" t="s">
        <v>158</v>
      </c>
      <c r="K120" s="53">
        <v>0.39393939393939392</v>
      </c>
      <c r="L120" s="53">
        <v>0.33333333333333331</v>
      </c>
      <c r="M120" s="53">
        <v>0.29032258064516131</v>
      </c>
      <c r="N120" s="53">
        <v>0.26315789473684209</v>
      </c>
      <c r="O120" s="53">
        <v>0.31372549019607843</v>
      </c>
      <c r="P120" s="53">
        <v>0.375</v>
      </c>
    </row>
    <row r="121" spans="2:16">
      <c r="B121" s="24" t="s">
        <v>1</v>
      </c>
      <c r="C121" s="51">
        <v>8</v>
      </c>
      <c r="D121" s="51">
        <v>10</v>
      </c>
      <c r="E121" s="51">
        <v>9</v>
      </c>
      <c r="F121" s="51">
        <v>9</v>
      </c>
      <c r="G121" s="51">
        <v>5</v>
      </c>
      <c r="H121" s="51">
        <v>0</v>
      </c>
      <c r="J121" s="24" t="s">
        <v>1</v>
      </c>
      <c r="K121" s="53">
        <v>0.12121212121212122</v>
      </c>
      <c r="L121" s="53">
        <v>0.11494252873563218</v>
      </c>
      <c r="M121" s="53">
        <v>0.14516129032258066</v>
      </c>
      <c r="N121" s="53">
        <v>0.15789473684210525</v>
      </c>
      <c r="O121" s="53">
        <v>9.8039215686274508E-2</v>
      </c>
      <c r="P121" s="53">
        <v>0</v>
      </c>
    </row>
    <row r="122" spans="2:16">
      <c r="B122" s="70" t="s">
        <v>116</v>
      </c>
      <c r="C122" s="57" t="s">
        <v>391</v>
      </c>
      <c r="D122" s="57" t="s">
        <v>392</v>
      </c>
      <c r="E122" s="57" t="s">
        <v>393</v>
      </c>
      <c r="F122" s="57" t="s">
        <v>299</v>
      </c>
      <c r="G122" s="57" t="s">
        <v>394</v>
      </c>
      <c r="H122" s="57" t="s">
        <v>360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</sheetData>
  <conditionalFormatting sqref="K117:P117 J92:J96 K92:P92 J117:J121 C117:H117 B117:B121 B92:B96 C92:H92 J47:P47 B47:H47 B5:H5 J5:P5">
    <cfRule type="containsErrors" dxfId="3317" priority="5">
      <formula>ISERROR(B5)</formula>
    </cfRule>
  </conditionalFormatting>
  <conditionalFormatting sqref="B92">
    <cfRule type="containsErrors" dxfId="3316" priority="4">
      <formula>ISERROR(B92)</formula>
    </cfRule>
  </conditionalFormatting>
  <conditionalFormatting sqref="J92">
    <cfRule type="containsErrors" dxfId="3315" priority="3">
      <formula>ISERROR(J92)</formula>
    </cfRule>
  </conditionalFormatting>
  <conditionalFormatting sqref="J117">
    <cfRule type="containsErrors" dxfId="3314" priority="2">
      <formula>ISERROR(J117)</formula>
    </cfRule>
  </conditionalFormatting>
  <conditionalFormatting sqref="B117">
    <cfRule type="containsErrors" dxfId="3313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76"/>
  <dimension ref="B2:P6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190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52.95998003333807</v>
      </c>
      <c r="D6" s="51">
        <v>40.715999851003289</v>
      </c>
      <c r="E6" s="51">
        <v>22.491050738804745</v>
      </c>
      <c r="F6" s="51">
        <v>15.08040011182311</v>
      </c>
      <c r="G6" s="51">
        <v>6.962000023573637</v>
      </c>
      <c r="H6" s="51">
        <v>1.1919000162743032</v>
      </c>
      <c r="J6" s="24" t="s">
        <v>32</v>
      </c>
      <c r="K6" s="53">
        <v>0.47353167455873035</v>
      </c>
      <c r="L6" s="53">
        <v>0.34414091487949111</v>
      </c>
      <c r="M6" s="53">
        <v>0.59630989770639231</v>
      </c>
      <c r="N6" s="53">
        <v>0.41551257134861208</v>
      </c>
      <c r="O6" s="53">
        <v>0.26397035243326028</v>
      </c>
      <c r="P6" s="53">
        <v>0.12362953874966479</v>
      </c>
    </row>
    <row r="7" spans="2:16">
      <c r="B7" s="24" t="s">
        <v>34</v>
      </c>
      <c r="C7" s="51">
        <v>40.233769910410047</v>
      </c>
      <c r="D7" s="51">
        <v>64.775999952107668</v>
      </c>
      <c r="E7" s="51">
        <v>11.993000123649836</v>
      </c>
      <c r="F7" s="51">
        <v>19.765036920502098</v>
      </c>
      <c r="G7" s="51">
        <v>2.9341740133968415</v>
      </c>
      <c r="H7" s="51">
        <v>2.4000000208616257E-2</v>
      </c>
      <c r="J7" s="24" t="s">
        <v>34</v>
      </c>
      <c r="K7" s="53">
        <v>0.35974266658510828</v>
      </c>
      <c r="L7" s="53">
        <v>0.54750152194046886</v>
      </c>
      <c r="M7" s="53">
        <v>0.31797290219916341</v>
      </c>
      <c r="N7" s="53">
        <v>0.54458908601498868</v>
      </c>
      <c r="O7" s="53">
        <v>0.11125178767513196</v>
      </c>
      <c r="P7" s="53">
        <v>2.4893941733953612E-3</v>
      </c>
    </row>
    <row r="8" spans="2:16">
      <c r="B8" s="24" t="s">
        <v>46</v>
      </c>
      <c r="C8" s="51">
        <v>18.646667242050171</v>
      </c>
      <c r="D8" s="51">
        <v>12.819999992847443</v>
      </c>
      <c r="E8" s="51">
        <v>3.2329999953508377</v>
      </c>
      <c r="F8" s="51">
        <v>1.4480499802994018</v>
      </c>
      <c r="G8" s="51">
        <v>16.478000029921532</v>
      </c>
      <c r="H8" s="51">
        <v>8.4249999523162842</v>
      </c>
      <c r="J8" s="24" t="s">
        <v>46</v>
      </c>
      <c r="K8" s="53">
        <v>0.16672565885616136</v>
      </c>
      <c r="L8" s="53">
        <v>0.10835756318004</v>
      </c>
      <c r="M8" s="53">
        <v>8.5717200094444265E-2</v>
      </c>
      <c r="N8" s="53">
        <v>3.9898342636399221E-2</v>
      </c>
      <c r="O8" s="53">
        <v>0.62477785989160783</v>
      </c>
      <c r="P8" s="53">
        <v>0.8738810670769398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116</v>
      </c>
      <c r="C11" s="54" t="s">
        <v>388</v>
      </c>
      <c r="D11" s="54" t="s">
        <v>389</v>
      </c>
      <c r="E11" s="54" t="s">
        <v>390</v>
      </c>
      <c r="F11" s="54" t="s">
        <v>69</v>
      </c>
      <c r="G11" s="54" t="s">
        <v>63</v>
      </c>
      <c r="H11" s="54" t="s">
        <v>52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2.9999999329447746E-2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40</v>
      </c>
      <c r="D37" s="51">
        <v>46</v>
      </c>
      <c r="E37" s="51">
        <v>42</v>
      </c>
      <c r="F37" s="51">
        <v>25</v>
      </c>
      <c r="G37" s="51">
        <v>22</v>
      </c>
      <c r="H37" s="51">
        <v>5</v>
      </c>
      <c r="J37" s="24" t="s">
        <v>32</v>
      </c>
      <c r="K37" s="53">
        <v>0.60606060606060608</v>
      </c>
      <c r="L37" s="53">
        <v>0.52873563218390807</v>
      </c>
      <c r="M37" s="53">
        <v>0.67741935483870963</v>
      </c>
      <c r="N37" s="53">
        <v>0.43103448275862066</v>
      </c>
      <c r="O37" s="53">
        <v>0.43137254901960786</v>
      </c>
      <c r="P37" s="53">
        <v>0.625</v>
      </c>
    </row>
    <row r="38" spans="2:16">
      <c r="B38" s="24" t="s">
        <v>34</v>
      </c>
      <c r="C38" s="51">
        <v>23</v>
      </c>
      <c r="D38" s="51">
        <v>37</v>
      </c>
      <c r="E38" s="51">
        <v>15</v>
      </c>
      <c r="F38" s="51">
        <v>26</v>
      </c>
      <c r="G38" s="51">
        <v>15</v>
      </c>
      <c r="H38" s="51">
        <v>1</v>
      </c>
      <c r="J38" s="24" t="s">
        <v>34</v>
      </c>
      <c r="K38" s="53">
        <v>0.34848484848484851</v>
      </c>
      <c r="L38" s="53">
        <v>0.42528735632183906</v>
      </c>
      <c r="M38" s="53">
        <v>0.24193548387096775</v>
      </c>
      <c r="N38" s="53">
        <v>0.44827586206896552</v>
      </c>
      <c r="O38" s="53">
        <v>0.29411764705882354</v>
      </c>
      <c r="P38" s="53">
        <v>0.125</v>
      </c>
    </row>
    <row r="39" spans="2:16">
      <c r="B39" s="24" t="s">
        <v>46</v>
      </c>
      <c r="C39" s="51">
        <v>3</v>
      </c>
      <c r="D39" s="51">
        <v>4</v>
      </c>
      <c r="E39" s="51">
        <v>5</v>
      </c>
      <c r="F39" s="51">
        <v>7</v>
      </c>
      <c r="G39" s="51">
        <v>14</v>
      </c>
      <c r="H39" s="51">
        <v>2</v>
      </c>
      <c r="J39" s="24" t="s">
        <v>46</v>
      </c>
      <c r="K39" s="53">
        <v>4.5454545454545456E-2</v>
      </c>
      <c r="L39" s="53">
        <v>4.5977011494252873E-2</v>
      </c>
      <c r="M39" s="53">
        <v>8.0645161290322578E-2</v>
      </c>
      <c r="N39" s="53">
        <v>0.1206896551724138</v>
      </c>
      <c r="O39" s="53">
        <v>0.27450980392156865</v>
      </c>
      <c r="P39" s="53">
        <v>0.25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116</v>
      </c>
      <c r="C42" s="54" t="s">
        <v>391</v>
      </c>
      <c r="D42" s="54" t="s">
        <v>392</v>
      </c>
      <c r="E42" s="54" t="s">
        <v>393</v>
      </c>
      <c r="F42" s="54" t="s">
        <v>395</v>
      </c>
      <c r="G42" s="54" t="s">
        <v>394</v>
      </c>
      <c r="H42" s="54" t="s">
        <v>360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2" ht="28.5">
      <c r="B66" s="8"/>
    </row>
  </sheetData>
  <conditionalFormatting sqref="J43 B43 J36:P36 J37:J41 J12 B37:B41 B36:H36 B12 B5:H5 J5:P5 B6:B10 J6:J10">
    <cfRule type="containsErrors" dxfId="3240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7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257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59.633969072252512</v>
      </c>
      <c r="D6" s="51">
        <v>95.11699977889657</v>
      </c>
      <c r="E6" s="51">
        <v>30.706050857865023</v>
      </c>
      <c r="F6" s="51">
        <v>33.026086996809681</v>
      </c>
      <c r="G6" s="51">
        <v>19.210000103339553</v>
      </c>
      <c r="H6" s="51">
        <v>7.4560000002384186</v>
      </c>
      <c r="J6" s="24" t="s">
        <v>17</v>
      </c>
      <c r="K6" s="53">
        <v>0.53320588900507915</v>
      </c>
      <c r="L6" s="53">
        <v>0.8039505708882948</v>
      </c>
      <c r="M6" s="53">
        <v>0.81411590141625578</v>
      </c>
      <c r="N6" s="53">
        <v>0.91269884145185942</v>
      </c>
      <c r="O6" s="53">
        <v>0.73113621214207758</v>
      </c>
      <c r="P6" s="53">
        <v>0.89745904242932684</v>
      </c>
    </row>
    <row r="7" spans="2:16">
      <c r="B7" s="24" t="s">
        <v>19</v>
      </c>
      <c r="C7" s="51">
        <v>15.044566929340363</v>
      </c>
      <c r="D7" s="51">
        <v>5.8299999237060547</v>
      </c>
      <c r="E7" s="51">
        <v>1.4600000195205212</v>
      </c>
      <c r="F7" s="51">
        <v>2.1120000127702951</v>
      </c>
      <c r="G7" s="51">
        <v>3.1699999906122684</v>
      </c>
      <c r="H7" s="51">
        <v>0.85190002387389541</v>
      </c>
      <c r="J7" s="24" t="s">
        <v>19</v>
      </c>
      <c r="K7" s="53">
        <v>0.13451815817484944</v>
      </c>
      <c r="L7" s="53">
        <v>4.9276488722703599E-2</v>
      </c>
      <c r="M7" s="53">
        <v>3.8709283634735164E-2</v>
      </c>
      <c r="N7" s="53">
        <v>5.8366586540753947E-2</v>
      </c>
      <c r="O7" s="53">
        <v>0.12065079506291912</v>
      </c>
      <c r="P7" s="53">
        <v>0.10254095757067318</v>
      </c>
    </row>
    <row r="8" spans="2:16">
      <c r="B8" s="24" t="s">
        <v>21</v>
      </c>
      <c r="C8" s="51">
        <v>10.668065836653113</v>
      </c>
      <c r="D8" s="51">
        <v>4.7199999950826168</v>
      </c>
      <c r="E8" s="51">
        <v>4.4299999624490738</v>
      </c>
      <c r="F8" s="51">
        <v>0.75800000131130219</v>
      </c>
      <c r="G8" s="51">
        <v>2.1541740066168131</v>
      </c>
      <c r="H8" s="51">
        <v>0</v>
      </c>
      <c r="J8" s="24" t="s">
        <v>21</v>
      </c>
      <c r="K8" s="53">
        <v>9.5386498951720342E-2</v>
      </c>
      <c r="L8" s="53">
        <v>3.9894516221708344E-2</v>
      </c>
      <c r="M8" s="53">
        <v>0.11745350873668056</v>
      </c>
      <c r="N8" s="53">
        <v>2.094785625327529E-2</v>
      </c>
      <c r="O8" s="53">
        <v>8.1988267309740168E-2</v>
      </c>
      <c r="P8" s="53">
        <v>0</v>
      </c>
    </row>
    <row r="9" spans="2:16">
      <c r="B9" s="24" t="s">
        <v>26</v>
      </c>
      <c r="C9" s="51">
        <v>25.076666787266731</v>
      </c>
      <c r="D9" s="51">
        <v>1.440000057220459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0.22421828725484239</v>
      </c>
      <c r="L9" s="53">
        <v>1.2171208835146831E-2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9.0500000715255737</v>
      </c>
      <c r="E11" s="51">
        <v>0.62700000777840614</v>
      </c>
      <c r="F11" s="51">
        <v>0.15000000596046448</v>
      </c>
      <c r="G11" s="51">
        <v>7.9999998211860657E-2</v>
      </c>
      <c r="H11" s="51">
        <v>0</v>
      </c>
      <c r="J11" s="24" t="s">
        <v>23</v>
      </c>
      <c r="K11" s="53">
        <v>5.9608744612188033E-3</v>
      </c>
      <c r="L11" s="53">
        <v>7.6492664202559832E-2</v>
      </c>
      <c r="M11" s="53">
        <v>1.6623781380527808E-2</v>
      </c>
      <c r="N11" s="53">
        <v>4.1453542973805208E-3</v>
      </c>
      <c r="O11" s="53">
        <v>3.0448149583208206E-3</v>
      </c>
      <c r="P11" s="53">
        <v>0</v>
      </c>
    </row>
    <row r="12" spans="2:16">
      <c r="B12" s="24" t="s">
        <v>24</v>
      </c>
      <c r="C12" s="51">
        <v>0.75048187375068665</v>
      </c>
      <c r="D12" s="51">
        <v>0.76499998569488525</v>
      </c>
      <c r="E12" s="51">
        <v>0.43900001049041748</v>
      </c>
      <c r="F12" s="51">
        <v>0</v>
      </c>
      <c r="G12" s="51">
        <v>0</v>
      </c>
      <c r="H12" s="51">
        <v>0</v>
      </c>
      <c r="J12" s="24" t="s">
        <v>24</v>
      </c>
      <c r="K12" s="53">
        <v>6.7102921522898635E-3</v>
      </c>
      <c r="L12" s="53">
        <v>6.4659543158277176E-3</v>
      </c>
      <c r="M12" s="53">
        <v>1.1639298420904186E-2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1.3899999838322401</v>
      </c>
      <c r="E13" s="51">
        <v>5.4999999701976776E-2</v>
      </c>
      <c r="F13" s="51">
        <v>0.13899999856948853</v>
      </c>
      <c r="G13" s="51">
        <v>1.6599999666213989</v>
      </c>
      <c r="H13" s="51">
        <v>0</v>
      </c>
      <c r="J13" s="24" t="s">
        <v>33</v>
      </c>
      <c r="K13" s="53">
        <v>0</v>
      </c>
      <c r="L13" s="53">
        <v>1.1748596813758897E-2</v>
      </c>
      <c r="M13" s="53">
        <v>1.4582264108964583E-3</v>
      </c>
      <c r="N13" s="53">
        <v>3.8413614567307797E-3</v>
      </c>
      <c r="O13" s="53">
        <v>6.3179910526942273E-2</v>
      </c>
      <c r="P13" s="53">
        <v>0</v>
      </c>
    </row>
    <row r="14" spans="2:16">
      <c r="B14" s="1" t="s">
        <v>116</v>
      </c>
      <c r="C14" s="54" t="s">
        <v>388</v>
      </c>
      <c r="D14" s="54" t="s">
        <v>389</v>
      </c>
      <c r="E14" s="54" t="s">
        <v>390</v>
      </c>
      <c r="F14" s="54" t="s">
        <v>69</v>
      </c>
      <c r="G14" s="54" t="s">
        <v>63</v>
      </c>
      <c r="H14" s="54" t="s">
        <v>360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0.13839999653282575</v>
      </c>
      <c r="G15" s="26">
        <v>0.10000000149011612</v>
      </c>
      <c r="H15" s="26">
        <v>1.3329999446868896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36</v>
      </c>
      <c r="D40" s="51">
        <v>59</v>
      </c>
      <c r="E40" s="51">
        <v>44</v>
      </c>
      <c r="F40" s="51">
        <v>41</v>
      </c>
      <c r="G40" s="51">
        <v>33</v>
      </c>
      <c r="H40" s="51">
        <v>3</v>
      </c>
      <c r="J40" s="24" t="s">
        <v>17</v>
      </c>
      <c r="K40" s="53">
        <v>0.54545454545454541</v>
      </c>
      <c r="L40" s="53">
        <v>0.67816091954022983</v>
      </c>
      <c r="M40" s="53">
        <v>0.70967741935483875</v>
      </c>
      <c r="N40" s="53">
        <v>0.7192982456140351</v>
      </c>
      <c r="O40" s="53">
        <v>0.66</v>
      </c>
      <c r="P40" s="53">
        <v>0.42857142857142855</v>
      </c>
    </row>
    <row r="41" spans="2:16">
      <c r="B41" s="24" t="s">
        <v>19</v>
      </c>
      <c r="C41" s="51">
        <v>4</v>
      </c>
      <c r="D41" s="51">
        <v>5</v>
      </c>
      <c r="E41" s="51">
        <v>6</v>
      </c>
      <c r="F41" s="51">
        <v>8</v>
      </c>
      <c r="G41" s="51">
        <v>5</v>
      </c>
      <c r="H41" s="51">
        <v>4</v>
      </c>
      <c r="J41" s="24" t="s">
        <v>19</v>
      </c>
      <c r="K41" s="53">
        <v>6.0606060606060608E-2</v>
      </c>
      <c r="L41" s="53">
        <v>5.7471264367816091E-2</v>
      </c>
      <c r="M41" s="53">
        <v>9.6774193548387094E-2</v>
      </c>
      <c r="N41" s="53">
        <v>0.14035087719298245</v>
      </c>
      <c r="O41" s="53">
        <v>0.1</v>
      </c>
      <c r="P41" s="53">
        <v>0.5714285714285714</v>
      </c>
    </row>
    <row r="42" spans="2:16">
      <c r="B42" s="24" t="s">
        <v>21</v>
      </c>
      <c r="C42" s="51">
        <v>15</v>
      </c>
      <c r="D42" s="51">
        <v>13</v>
      </c>
      <c r="E42" s="51">
        <v>7</v>
      </c>
      <c r="F42" s="51">
        <v>6</v>
      </c>
      <c r="G42" s="51">
        <v>6</v>
      </c>
      <c r="H42" s="51">
        <v>0</v>
      </c>
      <c r="J42" s="24" t="s">
        <v>21</v>
      </c>
      <c r="K42" s="53">
        <v>0.22727272727272727</v>
      </c>
      <c r="L42" s="53">
        <v>0.14942528735632185</v>
      </c>
      <c r="M42" s="53">
        <v>0.11290322580645161</v>
      </c>
      <c r="N42" s="53">
        <v>0.10526315789473684</v>
      </c>
      <c r="O42" s="53">
        <v>0.12</v>
      </c>
      <c r="P42" s="53">
        <v>0</v>
      </c>
    </row>
    <row r="43" spans="2:16">
      <c r="B43" s="24" t="s">
        <v>26</v>
      </c>
      <c r="C43" s="51">
        <v>8</v>
      </c>
      <c r="D43" s="51">
        <v>1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0.12121212121212122</v>
      </c>
      <c r="L43" s="53">
        <v>1.1494252873563218E-2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4</v>
      </c>
      <c r="E45" s="51">
        <v>3</v>
      </c>
      <c r="F45" s="51">
        <v>1</v>
      </c>
      <c r="G45" s="51">
        <v>1</v>
      </c>
      <c r="H45" s="51">
        <v>0</v>
      </c>
      <c r="J45" s="24" t="s">
        <v>23</v>
      </c>
      <c r="K45" s="53">
        <v>1.5151515151515152E-2</v>
      </c>
      <c r="L45" s="53">
        <v>4.5977011494252873E-2</v>
      </c>
      <c r="M45" s="53">
        <v>4.8387096774193547E-2</v>
      </c>
      <c r="N45" s="53">
        <v>1.7543859649122806E-2</v>
      </c>
      <c r="O45" s="53">
        <v>0.02</v>
      </c>
      <c r="P45" s="53">
        <v>0</v>
      </c>
    </row>
    <row r="46" spans="2:16">
      <c r="B46" s="24" t="s">
        <v>24</v>
      </c>
      <c r="C46" s="51">
        <v>2</v>
      </c>
      <c r="D46" s="51">
        <v>2</v>
      </c>
      <c r="E46" s="51">
        <v>1</v>
      </c>
      <c r="F46" s="51">
        <v>0</v>
      </c>
      <c r="G46" s="51">
        <v>0</v>
      </c>
      <c r="H46" s="51">
        <v>0</v>
      </c>
      <c r="J46" s="24" t="s">
        <v>24</v>
      </c>
      <c r="K46" s="53">
        <v>3.0303030303030304E-2</v>
      </c>
      <c r="L46" s="53">
        <v>2.2988505747126436E-2</v>
      </c>
      <c r="M46" s="53">
        <v>1.6129032258064516E-2</v>
      </c>
      <c r="N46" s="53">
        <v>0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3</v>
      </c>
      <c r="E47" s="51">
        <v>1</v>
      </c>
      <c r="F47" s="51">
        <v>1</v>
      </c>
      <c r="G47" s="51">
        <v>5</v>
      </c>
      <c r="H47" s="51">
        <v>0</v>
      </c>
      <c r="J47" s="24" t="s">
        <v>33</v>
      </c>
      <c r="K47" s="53">
        <v>0</v>
      </c>
      <c r="L47" s="53">
        <v>3.4482758620689655E-2</v>
      </c>
      <c r="M47" s="53">
        <v>1.6129032258064516E-2</v>
      </c>
      <c r="N47" s="53">
        <v>1.7543859649122806E-2</v>
      </c>
      <c r="O47" s="53">
        <v>0.1</v>
      </c>
      <c r="P47" s="53">
        <v>0</v>
      </c>
    </row>
    <row r="48" spans="2:16">
      <c r="B48" s="1" t="s">
        <v>116</v>
      </c>
      <c r="C48" s="54" t="s">
        <v>391</v>
      </c>
      <c r="D48" s="54" t="s">
        <v>392</v>
      </c>
      <c r="E48" s="54" t="s">
        <v>393</v>
      </c>
      <c r="F48" s="54" t="s">
        <v>299</v>
      </c>
      <c r="G48" s="54" t="s">
        <v>79</v>
      </c>
      <c r="H48" s="54" t="s">
        <v>359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2</v>
      </c>
      <c r="G49" s="26">
        <v>1</v>
      </c>
      <c r="H49" s="26">
        <v>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203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80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192</v>
      </c>
    </row>
    <row r="3" spans="2:17" ht="18.75">
      <c r="B3" s="7"/>
    </row>
    <row r="4" spans="2:17">
      <c r="B4" s="2" t="s">
        <v>150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151</v>
      </c>
      <c r="C5" s="6">
        <v>27.699999868869781</v>
      </c>
      <c r="D5" s="6">
        <v>16.216000253334641</v>
      </c>
      <c r="E5" s="6">
        <v>9.2000000029802322</v>
      </c>
      <c r="F5" s="6">
        <v>4.9500000104308128</v>
      </c>
      <c r="G5" s="6">
        <v>5.1800000667572021</v>
      </c>
      <c r="H5" s="6">
        <v>8.0950000882148743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145</v>
      </c>
      <c r="C25" s="6">
        <v>20</v>
      </c>
      <c r="D25" s="6">
        <v>26</v>
      </c>
      <c r="E25" s="6">
        <v>15</v>
      </c>
      <c r="F25" s="6">
        <v>6</v>
      </c>
      <c r="G25" s="6">
        <v>3</v>
      </c>
      <c r="H25" s="6">
        <v>4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82"/>
  <dimension ref="B2:P19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193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0.60000000149011612</v>
      </c>
      <c r="E7" s="51">
        <v>1.5</v>
      </c>
      <c r="F7" s="51">
        <v>3.1500000059604645</v>
      </c>
      <c r="G7" s="51">
        <v>1.9600000381469727</v>
      </c>
      <c r="H7" s="51">
        <v>0</v>
      </c>
      <c r="J7" s="24" t="s">
        <v>41</v>
      </c>
      <c r="K7" s="53">
        <v>0</v>
      </c>
      <c r="L7" s="53">
        <v>3.7000492853762307E-2</v>
      </c>
      <c r="M7" s="53">
        <v>0.16304347820805354</v>
      </c>
      <c r="N7" s="53">
        <v>0.63636363622680292</v>
      </c>
      <c r="O7" s="53">
        <v>0.37837838086631093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0.30000001192092896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1.0830325391375881E-2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0.5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0.10101010079724899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25.499999821186066</v>
      </c>
      <c r="D14" s="51">
        <v>15.316000239923596</v>
      </c>
      <c r="E14" s="51">
        <v>7.2000000029802322</v>
      </c>
      <c r="F14" s="51">
        <v>1.3000000044703484</v>
      </c>
      <c r="G14" s="51">
        <v>3.2200000286102295</v>
      </c>
      <c r="H14" s="51">
        <v>8.0950000882148743</v>
      </c>
      <c r="J14" s="24" t="s">
        <v>18</v>
      </c>
      <c r="K14" s="53">
        <v>0.92057761523110504</v>
      </c>
      <c r="L14" s="53">
        <v>0.94449926003016871</v>
      </c>
      <c r="M14" s="53">
        <v>0.78260869572259528</v>
      </c>
      <c r="N14" s="53">
        <v>0.2626262629759481</v>
      </c>
      <c r="O14" s="53">
        <v>0.62162161913368907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1.300000011920929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4.693140859476732E-2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0.30000001192092896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1.0830325391375881E-2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0.30000001192092896</v>
      </c>
      <c r="D21" s="51">
        <v>0.30000001192092896</v>
      </c>
      <c r="E21" s="51">
        <v>0.5</v>
      </c>
      <c r="F21" s="51">
        <v>0</v>
      </c>
      <c r="G21" s="51">
        <v>0</v>
      </c>
      <c r="H21" s="51">
        <v>0</v>
      </c>
      <c r="J21" s="24" t="s">
        <v>1</v>
      </c>
      <c r="K21" s="53">
        <v>1.0830325391375881E-2</v>
      </c>
      <c r="L21" s="53">
        <v>1.8500247116069037E-2</v>
      </c>
      <c r="M21" s="53">
        <v>5.4347826069351179E-2</v>
      </c>
      <c r="N21" s="53">
        <v>0</v>
      </c>
      <c r="O21" s="53">
        <v>0</v>
      </c>
      <c r="P21" s="53">
        <v>0</v>
      </c>
    </row>
    <row r="22" spans="2:16">
      <c r="B22" s="1" t="s">
        <v>116</v>
      </c>
      <c r="C22" s="54" t="s">
        <v>64</v>
      </c>
      <c r="D22" s="54" t="s">
        <v>58</v>
      </c>
      <c r="E22" s="54" t="s">
        <v>396</v>
      </c>
      <c r="F22" s="54" t="s">
        <v>397</v>
      </c>
      <c r="G22" s="54" t="s">
        <v>397</v>
      </c>
      <c r="H22" s="54" t="s">
        <v>360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2</v>
      </c>
      <c r="E49" s="51">
        <v>1</v>
      </c>
      <c r="F49" s="51">
        <v>2</v>
      </c>
      <c r="G49" s="51">
        <v>1</v>
      </c>
      <c r="H49" s="51">
        <v>0</v>
      </c>
      <c r="J49" s="24" t="s">
        <v>41</v>
      </c>
      <c r="K49" s="53">
        <v>0</v>
      </c>
      <c r="L49" s="53">
        <v>7.6923076923076927E-2</v>
      </c>
      <c r="M49" s="53">
        <v>6.6666666666666666E-2</v>
      </c>
      <c r="N49" s="53">
        <v>0.33333333333333331</v>
      </c>
      <c r="O49" s="53">
        <v>0.33333333333333331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0.05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1</v>
      </c>
      <c r="G52" s="51">
        <v>0</v>
      </c>
      <c r="H52" s="51">
        <v>0</v>
      </c>
      <c r="J52" s="24" t="s">
        <v>20</v>
      </c>
      <c r="K52" s="53">
        <v>0</v>
      </c>
      <c r="L52" s="53">
        <v>0</v>
      </c>
      <c r="M52" s="53">
        <v>0</v>
      </c>
      <c r="N52" s="53">
        <v>0.16666666666666666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15</v>
      </c>
      <c r="D56" s="51">
        <v>23</v>
      </c>
      <c r="E56" s="51">
        <v>13</v>
      </c>
      <c r="F56" s="51">
        <v>3</v>
      </c>
      <c r="G56" s="51">
        <v>2</v>
      </c>
      <c r="H56" s="51">
        <v>4</v>
      </c>
      <c r="J56" s="24" t="s">
        <v>18</v>
      </c>
      <c r="K56" s="53">
        <v>0.75</v>
      </c>
      <c r="L56" s="53">
        <v>0.88461538461538458</v>
      </c>
      <c r="M56" s="53">
        <v>0.8666666666666667</v>
      </c>
      <c r="N56" s="53">
        <v>0.5</v>
      </c>
      <c r="O56" s="53">
        <v>0.66666666666666663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2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0.1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1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0.05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1</v>
      </c>
      <c r="D63" s="51">
        <v>1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0.05</v>
      </c>
      <c r="L63" s="53">
        <v>3.8461538461538464E-2</v>
      </c>
      <c r="M63" s="53">
        <v>6.6666666666666666E-2</v>
      </c>
      <c r="N63" s="53">
        <v>0</v>
      </c>
      <c r="O63" s="53">
        <v>0</v>
      </c>
      <c r="P63" s="53">
        <v>0</v>
      </c>
    </row>
    <row r="64" spans="2:16">
      <c r="B64" s="1" t="s">
        <v>116</v>
      </c>
      <c r="C64" s="54" t="s">
        <v>61</v>
      </c>
      <c r="D64" s="54" t="s">
        <v>63</v>
      </c>
      <c r="E64" s="54" t="s">
        <v>57</v>
      </c>
      <c r="F64" s="54" t="s">
        <v>398</v>
      </c>
      <c r="G64" s="54" t="s">
        <v>399</v>
      </c>
      <c r="H64" s="54" t="s">
        <v>400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159</v>
      </c>
    </row>
    <row r="92" spans="2:16">
      <c r="B92" t="s">
        <v>156</v>
      </c>
    </row>
    <row r="93" spans="2:16">
      <c r="B93" s="23" t="s">
        <v>120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52" t="s">
        <v>245</v>
      </c>
      <c r="J93" s="23" t="s">
        <v>120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52" t="s">
        <v>245</v>
      </c>
    </row>
    <row r="94" spans="2:16">
      <c r="B94" s="24" t="s">
        <v>2</v>
      </c>
      <c r="C94" s="51">
        <v>25.499999821186066</v>
      </c>
      <c r="D94" s="51">
        <v>15.916000241413713</v>
      </c>
      <c r="E94" s="51">
        <v>8.7000000029802322</v>
      </c>
      <c r="F94" s="51">
        <v>4.4500000104308128</v>
      </c>
      <c r="G94" s="51">
        <v>5.1800000667572021</v>
      </c>
      <c r="H94" s="51">
        <v>8.0950000882148743</v>
      </c>
      <c r="J94" s="29" t="s">
        <v>2</v>
      </c>
      <c r="K94" s="53">
        <v>0.92057761523110504</v>
      </c>
      <c r="L94" s="53">
        <v>0.98149975288393099</v>
      </c>
      <c r="M94" s="53">
        <v>0.94565217393064882</v>
      </c>
      <c r="N94" s="53">
        <v>0.89898989920275096</v>
      </c>
      <c r="O94" s="53">
        <v>1</v>
      </c>
      <c r="P94" s="53">
        <v>1</v>
      </c>
    </row>
    <row r="95" spans="2:16">
      <c r="B95" s="24" t="s">
        <v>25</v>
      </c>
      <c r="C95" s="51">
        <v>0.30000001192092896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 t="s">
        <v>14</v>
      </c>
      <c r="K95" s="53">
        <v>1.0830325391375881E-2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</row>
    <row r="96" spans="2:16">
      <c r="B96" s="24" t="s">
        <v>158</v>
      </c>
      <c r="C96" s="51">
        <v>1.6000000238418579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J96" s="29" t="s">
        <v>3</v>
      </c>
      <c r="K96" s="53">
        <v>5.7761733986143204E-2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</row>
    <row r="97" spans="2:16">
      <c r="B97" s="24" t="s">
        <v>1</v>
      </c>
      <c r="C97" s="51">
        <v>0.30000001192092896</v>
      </c>
      <c r="D97" s="51">
        <v>0.30000001192092896</v>
      </c>
      <c r="E97" s="51">
        <v>0.5</v>
      </c>
      <c r="F97" s="51">
        <v>0.5</v>
      </c>
      <c r="G97" s="51">
        <v>0</v>
      </c>
      <c r="H97" s="51">
        <v>0</v>
      </c>
      <c r="J97" s="29"/>
      <c r="K97" s="53">
        <v>1.0830325391375881E-2</v>
      </c>
      <c r="L97" s="53">
        <v>1.8500247116069037E-2</v>
      </c>
      <c r="M97" s="53">
        <v>5.4347826069351179E-2</v>
      </c>
      <c r="N97" s="53">
        <v>0.10101010079724899</v>
      </c>
      <c r="O97" s="53">
        <v>0</v>
      </c>
      <c r="P97" s="53">
        <v>0</v>
      </c>
    </row>
    <row r="98" spans="2:16">
      <c r="B98" s="70" t="s">
        <v>116</v>
      </c>
      <c r="C98" s="54" t="s">
        <v>64</v>
      </c>
      <c r="D98" s="54" t="s">
        <v>58</v>
      </c>
      <c r="E98" s="54" t="s">
        <v>396</v>
      </c>
      <c r="F98" s="54" t="s">
        <v>397</v>
      </c>
      <c r="G98" s="54" t="s">
        <v>397</v>
      </c>
      <c r="H98" s="54" t="s">
        <v>360</v>
      </c>
      <c r="J98" s="70" t="s">
        <v>116</v>
      </c>
      <c r="K98" s="55" t="s">
        <v>273</v>
      </c>
      <c r="L98" s="55" t="s">
        <v>273</v>
      </c>
      <c r="M98" s="55" t="s">
        <v>273</v>
      </c>
      <c r="N98" s="55" t="s">
        <v>273</v>
      </c>
      <c r="O98" s="55" t="s">
        <v>273</v>
      </c>
      <c r="P98" s="55" t="s">
        <v>273</v>
      </c>
    </row>
    <row r="117" spans="2:16">
      <c r="B117" t="s">
        <v>157</v>
      </c>
    </row>
    <row r="118" spans="2:16">
      <c r="B118" s="23" t="s">
        <v>120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52" t="s">
        <v>245</v>
      </c>
      <c r="J118" s="23" t="s">
        <v>120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52" t="s">
        <v>245</v>
      </c>
    </row>
    <row r="119" spans="2:16">
      <c r="B119" s="24" t="s">
        <v>2</v>
      </c>
      <c r="C119" s="51">
        <v>15</v>
      </c>
      <c r="D119" s="51">
        <v>25</v>
      </c>
      <c r="E119" s="51">
        <v>14</v>
      </c>
      <c r="F119" s="51">
        <v>5</v>
      </c>
      <c r="G119" s="51">
        <v>3</v>
      </c>
      <c r="H119" s="51">
        <v>4</v>
      </c>
      <c r="J119" s="24" t="s">
        <v>2</v>
      </c>
      <c r="K119" s="53">
        <v>0.75</v>
      </c>
      <c r="L119" s="53">
        <v>0.96153846153846156</v>
      </c>
      <c r="M119" s="53">
        <v>0.93333333333333335</v>
      </c>
      <c r="N119" s="53">
        <v>0.83333333333333337</v>
      </c>
      <c r="O119" s="53">
        <v>1</v>
      </c>
      <c r="P119" s="53">
        <v>1</v>
      </c>
    </row>
    <row r="120" spans="2:16">
      <c r="B120" s="24" t="s">
        <v>25</v>
      </c>
      <c r="C120" s="51">
        <v>1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J120" s="24" t="s">
        <v>25</v>
      </c>
      <c r="K120" s="53">
        <v>0.05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</row>
    <row r="121" spans="2:16">
      <c r="B121" s="24" t="s">
        <v>158</v>
      </c>
      <c r="C121" s="51">
        <v>3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J121" s="24" t="s">
        <v>158</v>
      </c>
      <c r="K121" s="53">
        <v>0.15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</row>
    <row r="122" spans="2:16">
      <c r="B122" s="24" t="s">
        <v>1</v>
      </c>
      <c r="C122" s="51">
        <v>1</v>
      </c>
      <c r="D122" s="51">
        <v>1</v>
      </c>
      <c r="E122" s="51">
        <v>1</v>
      </c>
      <c r="F122" s="51">
        <v>1</v>
      </c>
      <c r="G122" s="51">
        <v>0</v>
      </c>
      <c r="H122" s="51">
        <v>0</v>
      </c>
      <c r="J122" s="24" t="s">
        <v>1</v>
      </c>
      <c r="K122" s="53">
        <v>0.05</v>
      </c>
      <c r="L122" s="53">
        <v>3.8461538461538464E-2</v>
      </c>
      <c r="M122" s="53">
        <v>6.6666666666666666E-2</v>
      </c>
      <c r="N122" s="53">
        <v>0.16666666666666666</v>
      </c>
      <c r="O122" s="53">
        <v>0</v>
      </c>
      <c r="P122" s="53">
        <v>0</v>
      </c>
    </row>
    <row r="123" spans="2:16">
      <c r="B123" s="70" t="s">
        <v>116</v>
      </c>
      <c r="C123" s="57" t="s">
        <v>61</v>
      </c>
      <c r="D123" s="57" t="s">
        <v>63</v>
      </c>
      <c r="E123" s="57" t="s">
        <v>57</v>
      </c>
      <c r="F123" s="57" t="s">
        <v>398</v>
      </c>
      <c r="G123" s="57" t="s">
        <v>399</v>
      </c>
      <c r="H123" s="57" t="s">
        <v>400</v>
      </c>
      <c r="J123" s="70" t="s">
        <v>116</v>
      </c>
      <c r="K123" s="55" t="s">
        <v>273</v>
      </c>
      <c r="L123" s="55" t="s">
        <v>273</v>
      </c>
      <c r="M123" s="55" t="s">
        <v>273</v>
      </c>
      <c r="N123" s="55" t="s">
        <v>273</v>
      </c>
      <c r="O123" s="55" t="s">
        <v>273</v>
      </c>
      <c r="P123" s="55" t="s">
        <v>273</v>
      </c>
    </row>
    <row r="142" spans="2:2" ht="28.5">
      <c r="B142" s="8"/>
    </row>
    <row r="143" spans="2:2" ht="15" customHeight="1">
      <c r="B143" s="8"/>
    </row>
    <row r="144" spans="2:2" ht="15" customHeight="1">
      <c r="B144" s="8"/>
    </row>
    <row r="145" spans="2:16" ht="15" customHeight="1"/>
    <row r="146" spans="2:16" ht="15" customHeight="1">
      <c r="B146" s="23"/>
      <c r="C146" s="52"/>
      <c r="D146" s="52"/>
      <c r="E146" s="52"/>
      <c r="F146" s="52"/>
      <c r="G146" s="52"/>
      <c r="H146" s="52"/>
      <c r="J146" s="23"/>
      <c r="K146" s="52"/>
      <c r="L146" s="52"/>
      <c r="M146" s="52"/>
      <c r="N146" s="52"/>
      <c r="O146" s="52"/>
      <c r="P146" s="52"/>
    </row>
    <row r="147" spans="2:16" ht="15" customHeight="1">
      <c r="B147" s="29"/>
      <c r="C147" s="51"/>
      <c r="D147" s="51"/>
      <c r="E147" s="51"/>
      <c r="F147" s="51"/>
      <c r="G147" s="51"/>
      <c r="H147" s="51"/>
      <c r="J147" s="29"/>
      <c r="K147" s="53"/>
      <c r="L147" s="53"/>
      <c r="M147" s="53"/>
      <c r="N147" s="53"/>
      <c r="O147" s="53"/>
      <c r="P147" s="53"/>
    </row>
    <row r="148" spans="2:16" ht="15" customHeight="1">
      <c r="B148" s="29"/>
      <c r="C148" s="51"/>
      <c r="D148" s="51"/>
      <c r="E148" s="51"/>
      <c r="F148" s="51"/>
      <c r="G148" s="51"/>
      <c r="H148" s="51"/>
      <c r="J148" s="29"/>
      <c r="K148" s="53"/>
      <c r="L148" s="53"/>
      <c r="M148" s="53"/>
      <c r="N148" s="53"/>
      <c r="O148" s="53"/>
      <c r="P148" s="53"/>
    </row>
    <row r="149" spans="2:16" ht="15" customHeight="1">
      <c r="B149" s="24"/>
      <c r="C149" s="51"/>
      <c r="D149" s="51"/>
      <c r="E149" s="51"/>
      <c r="F149" s="51"/>
      <c r="G149" s="51"/>
      <c r="H149" s="51"/>
      <c r="J149" s="24"/>
      <c r="K149" s="53"/>
      <c r="L149" s="53"/>
      <c r="M149" s="53"/>
      <c r="N149" s="53"/>
      <c r="O149" s="53"/>
      <c r="P149" s="53"/>
    </row>
    <row r="150" spans="2:16" ht="15" customHeight="1">
      <c r="B150" s="24"/>
      <c r="C150" s="51"/>
      <c r="D150" s="51"/>
      <c r="E150" s="51"/>
      <c r="F150" s="51"/>
      <c r="G150" s="51"/>
      <c r="H150" s="51"/>
      <c r="J150" s="24"/>
      <c r="K150" s="53"/>
      <c r="L150" s="53"/>
      <c r="M150" s="53"/>
      <c r="N150" s="53"/>
      <c r="O150" s="53"/>
      <c r="P150" s="53"/>
    </row>
    <row r="151" spans="2:16" ht="15" customHeight="1">
      <c r="B151" s="29"/>
      <c r="C151" s="51"/>
      <c r="D151" s="51"/>
      <c r="E151" s="51"/>
      <c r="F151" s="51"/>
      <c r="G151" s="51"/>
      <c r="H151" s="51"/>
      <c r="J151" s="29"/>
      <c r="K151" s="53"/>
      <c r="L151" s="53"/>
      <c r="M151" s="53"/>
      <c r="N151" s="53"/>
      <c r="O151" s="53"/>
      <c r="P151" s="53"/>
    </row>
    <row r="152" spans="2:16" ht="15" customHeight="1">
      <c r="B152" s="29"/>
      <c r="C152" s="51"/>
      <c r="D152" s="51"/>
      <c r="E152" s="51"/>
      <c r="F152" s="51"/>
      <c r="G152" s="51"/>
      <c r="H152" s="51"/>
      <c r="J152" s="29"/>
      <c r="K152" s="53"/>
      <c r="L152" s="53"/>
      <c r="M152" s="53"/>
      <c r="N152" s="53"/>
      <c r="O152" s="53"/>
      <c r="P152" s="53"/>
    </row>
    <row r="153" spans="2:16" ht="15" customHeight="1">
      <c r="B153" s="29"/>
      <c r="C153" s="51"/>
      <c r="D153" s="51"/>
      <c r="E153" s="51"/>
      <c r="F153" s="51"/>
      <c r="G153" s="51"/>
      <c r="H153" s="51"/>
      <c r="J153" s="29"/>
      <c r="K153" s="53"/>
      <c r="L153" s="53"/>
      <c r="M153" s="53"/>
      <c r="N153" s="53"/>
      <c r="O153" s="53"/>
      <c r="P153" s="53"/>
    </row>
    <row r="154" spans="2:16" ht="15" customHeight="1">
      <c r="B154" s="29"/>
      <c r="C154" s="51"/>
      <c r="D154" s="51"/>
      <c r="E154" s="51"/>
      <c r="F154" s="51"/>
      <c r="G154" s="51"/>
      <c r="H154" s="51"/>
      <c r="J154" s="29"/>
      <c r="K154" s="53"/>
      <c r="L154" s="53"/>
      <c r="M154" s="53"/>
      <c r="N154" s="53"/>
      <c r="O154" s="53"/>
      <c r="P154" s="53"/>
    </row>
    <row r="155" spans="2:16" ht="15" customHeight="1">
      <c r="B155" s="29"/>
      <c r="C155" s="51"/>
      <c r="D155" s="51"/>
      <c r="E155" s="51"/>
      <c r="F155" s="51"/>
      <c r="G155" s="51"/>
      <c r="H155" s="51"/>
      <c r="J155" s="29"/>
      <c r="K155" s="53"/>
      <c r="L155" s="53"/>
      <c r="M155" s="53"/>
      <c r="N155" s="53"/>
      <c r="O155" s="53"/>
      <c r="P155" s="53"/>
    </row>
    <row r="156" spans="2:16" ht="15" customHeight="1">
      <c r="B156" s="24"/>
      <c r="C156" s="51"/>
      <c r="D156" s="51"/>
      <c r="E156" s="51"/>
      <c r="F156" s="51"/>
      <c r="G156" s="51"/>
      <c r="H156" s="51"/>
      <c r="J156" s="24"/>
      <c r="K156" s="53"/>
      <c r="L156" s="53"/>
      <c r="M156" s="53"/>
      <c r="N156" s="53"/>
      <c r="O156" s="53"/>
      <c r="P156" s="53"/>
    </row>
    <row r="157" spans="2:16" ht="15" customHeight="1">
      <c r="B157" s="24"/>
      <c r="C157" s="51"/>
      <c r="D157" s="51"/>
      <c r="E157" s="51"/>
      <c r="F157" s="51"/>
      <c r="G157" s="51"/>
      <c r="H157" s="51"/>
      <c r="J157" s="24"/>
      <c r="K157" s="53"/>
      <c r="L157" s="53"/>
      <c r="M157" s="53"/>
      <c r="N157" s="53"/>
      <c r="O157" s="53"/>
      <c r="P157" s="53"/>
    </row>
    <row r="158" spans="2:16" ht="15" customHeight="1">
      <c r="B158" s="24"/>
      <c r="C158" s="51"/>
      <c r="D158" s="51"/>
      <c r="E158" s="51"/>
      <c r="F158" s="51"/>
      <c r="G158" s="51"/>
      <c r="H158" s="51"/>
      <c r="J158" s="24"/>
      <c r="K158" s="53"/>
      <c r="L158" s="53"/>
      <c r="M158" s="53"/>
      <c r="N158" s="53"/>
      <c r="O158" s="53"/>
      <c r="P158" s="53"/>
    </row>
    <row r="159" spans="2:16" ht="15" customHeight="1">
      <c r="B159" s="24"/>
      <c r="C159" s="51"/>
      <c r="D159" s="51"/>
      <c r="E159" s="51"/>
      <c r="F159" s="51"/>
      <c r="G159" s="51"/>
      <c r="H159" s="51"/>
      <c r="J159" s="24"/>
      <c r="K159" s="53"/>
      <c r="L159" s="53"/>
      <c r="M159" s="53"/>
      <c r="N159" s="53"/>
      <c r="O159" s="53"/>
      <c r="P159" s="53"/>
    </row>
    <row r="160" spans="2:16" ht="15" customHeight="1">
      <c r="B160" s="24"/>
      <c r="C160" s="51"/>
      <c r="D160" s="51"/>
      <c r="E160" s="51"/>
      <c r="F160" s="51"/>
      <c r="G160" s="51"/>
      <c r="H160" s="51"/>
      <c r="J160" s="24"/>
      <c r="K160" s="53"/>
      <c r="L160" s="53"/>
      <c r="M160" s="53"/>
      <c r="N160" s="53"/>
      <c r="O160" s="53"/>
      <c r="P160" s="53"/>
    </row>
    <row r="161" spans="2:16" ht="15" customHeight="1">
      <c r="B161" s="24"/>
      <c r="C161" s="51"/>
      <c r="D161" s="51"/>
      <c r="E161" s="51"/>
      <c r="F161" s="51"/>
      <c r="G161" s="51"/>
      <c r="H161" s="51"/>
      <c r="J161" s="24"/>
      <c r="K161" s="53"/>
      <c r="L161" s="53"/>
      <c r="M161" s="53"/>
      <c r="N161" s="53"/>
      <c r="O161" s="53"/>
      <c r="P161" s="53"/>
    </row>
    <row r="162" spans="2:16" ht="15" customHeight="1">
      <c r="B162" s="24"/>
      <c r="C162" s="51"/>
      <c r="D162" s="51"/>
      <c r="E162" s="51"/>
      <c r="F162" s="51"/>
      <c r="G162" s="51"/>
      <c r="H162" s="51"/>
      <c r="J162" s="24"/>
      <c r="K162" s="53"/>
      <c r="L162" s="53"/>
      <c r="M162" s="53"/>
      <c r="N162" s="53"/>
      <c r="O162" s="53"/>
      <c r="P162" s="53"/>
    </row>
    <row r="163" spans="2:16" ht="15" customHeight="1">
      <c r="B163" s="24"/>
      <c r="C163" s="51"/>
      <c r="D163" s="51"/>
      <c r="E163" s="51"/>
      <c r="F163" s="51"/>
      <c r="G163" s="51"/>
      <c r="H163" s="51"/>
      <c r="J163" s="24"/>
      <c r="K163" s="53"/>
      <c r="L163" s="53"/>
      <c r="M163" s="53"/>
      <c r="N163" s="53"/>
      <c r="O163" s="53"/>
      <c r="P163" s="53"/>
    </row>
    <row r="164" spans="2:16" ht="15" customHeight="1">
      <c r="B164" s="24"/>
      <c r="C164" s="51"/>
      <c r="D164" s="51"/>
      <c r="E164" s="51"/>
      <c r="F164" s="51"/>
      <c r="G164" s="51"/>
      <c r="H164" s="51"/>
      <c r="J164" s="24"/>
      <c r="K164" s="53"/>
      <c r="L164" s="53"/>
      <c r="M164" s="53"/>
      <c r="N164" s="53"/>
      <c r="O164" s="53"/>
      <c r="P164" s="53"/>
    </row>
    <row r="165" spans="2:16" ht="15" customHeight="1">
      <c r="B165" s="24"/>
      <c r="C165" s="51"/>
      <c r="D165" s="51"/>
      <c r="E165" s="51"/>
      <c r="F165" s="51"/>
      <c r="G165" s="51"/>
      <c r="H165" s="51"/>
      <c r="J165" s="24"/>
      <c r="K165" s="53"/>
      <c r="L165" s="53"/>
      <c r="M165" s="53"/>
      <c r="N165" s="53"/>
      <c r="O165" s="53"/>
      <c r="P165" s="53"/>
    </row>
    <row r="166" spans="2:16" ht="15" customHeight="1">
      <c r="B166" s="24"/>
      <c r="C166" s="51"/>
      <c r="D166" s="51"/>
      <c r="E166" s="51"/>
      <c r="F166" s="51"/>
      <c r="G166" s="51"/>
      <c r="H166" s="51"/>
      <c r="J166" s="24"/>
      <c r="K166" s="53"/>
      <c r="L166" s="53"/>
      <c r="M166" s="53"/>
      <c r="N166" s="53"/>
      <c r="O166" s="53"/>
      <c r="P166" s="53"/>
    </row>
    <row r="167" spans="2:16" ht="15" customHeight="1">
      <c r="B167" s="30"/>
      <c r="C167" s="54"/>
      <c r="D167" s="54"/>
      <c r="E167" s="54"/>
      <c r="F167" s="54"/>
      <c r="G167" s="54"/>
      <c r="H167" s="54"/>
      <c r="J167" s="30"/>
      <c r="K167" s="55"/>
      <c r="L167" s="55"/>
      <c r="M167" s="55"/>
      <c r="N167" s="55"/>
      <c r="O167" s="55"/>
      <c r="P167" s="55"/>
    </row>
    <row r="168" spans="2:16" ht="15" customHeight="1">
      <c r="B168" s="8"/>
    </row>
    <row r="170" spans="2:16">
      <c r="B170" s="23"/>
      <c r="C170" s="52"/>
      <c r="D170" s="52"/>
      <c r="E170" s="52"/>
      <c r="F170" s="52"/>
      <c r="G170" s="52"/>
      <c r="H170" s="52"/>
      <c r="J170" s="23"/>
      <c r="K170" s="52"/>
      <c r="L170" s="52"/>
      <c r="M170" s="52"/>
      <c r="N170" s="52"/>
      <c r="O170" s="52"/>
      <c r="P170" s="52"/>
    </row>
    <row r="171" spans="2:16">
      <c r="B171" s="29"/>
      <c r="C171" s="56"/>
      <c r="D171" s="56"/>
      <c r="E171" s="56"/>
      <c r="F171" s="56"/>
      <c r="G171" s="56"/>
      <c r="H171" s="56"/>
      <c r="J171" s="29"/>
      <c r="K171" s="53"/>
      <c r="L171" s="53"/>
      <c r="M171" s="53"/>
      <c r="N171" s="53"/>
      <c r="O171" s="53"/>
      <c r="P171" s="53"/>
    </row>
    <row r="172" spans="2:16">
      <c r="B172" s="29"/>
      <c r="C172" s="56"/>
      <c r="D172" s="56"/>
      <c r="E172" s="56"/>
      <c r="F172" s="56"/>
      <c r="G172" s="56"/>
      <c r="H172" s="56"/>
      <c r="J172" s="29"/>
      <c r="K172" s="53"/>
      <c r="L172" s="53"/>
      <c r="M172" s="53"/>
      <c r="N172" s="53"/>
      <c r="O172" s="53"/>
      <c r="P172" s="53"/>
    </row>
    <row r="173" spans="2:16">
      <c r="B173" s="24"/>
      <c r="C173" s="56"/>
      <c r="D173" s="56"/>
      <c r="E173" s="56"/>
      <c r="F173" s="56"/>
      <c r="G173" s="56"/>
      <c r="H173" s="56"/>
      <c r="J173" s="24"/>
      <c r="K173" s="53"/>
      <c r="L173" s="53"/>
      <c r="M173" s="53"/>
      <c r="N173" s="53"/>
      <c r="O173" s="53"/>
      <c r="P173" s="53"/>
    </row>
    <row r="174" spans="2:16">
      <c r="B174" s="24"/>
      <c r="C174" s="56"/>
      <c r="D174" s="56"/>
      <c r="E174" s="56"/>
      <c r="F174" s="56"/>
      <c r="G174" s="56"/>
      <c r="H174" s="56"/>
      <c r="J174" s="24"/>
      <c r="K174" s="53"/>
      <c r="L174" s="53"/>
      <c r="M174" s="53"/>
      <c r="N174" s="53"/>
      <c r="O174" s="53"/>
      <c r="P174" s="53"/>
    </row>
    <row r="175" spans="2:16">
      <c r="B175" s="29"/>
      <c r="C175" s="56"/>
      <c r="D175" s="56"/>
      <c r="E175" s="56"/>
      <c r="F175" s="56"/>
      <c r="G175" s="56"/>
      <c r="H175" s="56"/>
      <c r="J175" s="29"/>
      <c r="K175" s="53"/>
      <c r="L175" s="53"/>
      <c r="M175" s="53"/>
      <c r="N175" s="53"/>
      <c r="O175" s="53"/>
      <c r="P175" s="53"/>
    </row>
    <row r="176" spans="2:16">
      <c r="B176" s="29"/>
      <c r="C176" s="56"/>
      <c r="D176" s="56"/>
      <c r="E176" s="56"/>
      <c r="F176" s="56"/>
      <c r="G176" s="56"/>
      <c r="H176" s="56"/>
      <c r="J176" s="29"/>
      <c r="K176" s="53"/>
      <c r="L176" s="53"/>
      <c r="M176" s="53"/>
      <c r="N176" s="53"/>
      <c r="O176" s="53"/>
      <c r="P176" s="53"/>
    </row>
    <row r="177" spans="2:16">
      <c r="B177" s="29"/>
      <c r="C177" s="56"/>
      <c r="D177" s="56"/>
      <c r="E177" s="56"/>
      <c r="F177" s="56"/>
      <c r="G177" s="56"/>
      <c r="H177" s="56"/>
      <c r="J177" s="29"/>
      <c r="K177" s="53"/>
      <c r="L177" s="53"/>
      <c r="M177" s="53"/>
      <c r="N177" s="53"/>
      <c r="O177" s="53"/>
      <c r="P177" s="53"/>
    </row>
    <row r="178" spans="2:16">
      <c r="B178" s="29"/>
      <c r="C178" s="56"/>
      <c r="D178" s="56"/>
      <c r="E178" s="56"/>
      <c r="F178" s="56"/>
      <c r="G178" s="56"/>
      <c r="H178" s="56"/>
      <c r="J178" s="29"/>
      <c r="K178" s="53"/>
      <c r="L178" s="53"/>
      <c r="M178" s="53"/>
      <c r="N178" s="53"/>
      <c r="O178" s="53"/>
      <c r="P178" s="53"/>
    </row>
    <row r="179" spans="2:16">
      <c r="B179" s="29"/>
      <c r="C179" s="56"/>
      <c r="D179" s="56"/>
      <c r="E179" s="56"/>
      <c r="F179" s="56"/>
      <c r="G179" s="56"/>
      <c r="H179" s="56"/>
      <c r="J179" s="29"/>
      <c r="K179" s="53"/>
      <c r="L179" s="53"/>
      <c r="M179" s="53"/>
      <c r="N179" s="53"/>
      <c r="O179" s="53"/>
      <c r="P179" s="53"/>
    </row>
    <row r="180" spans="2:16">
      <c r="B180" s="24"/>
      <c r="C180" s="56"/>
      <c r="D180" s="56"/>
      <c r="E180" s="56"/>
      <c r="F180" s="56"/>
      <c r="G180" s="56"/>
      <c r="H180" s="56"/>
      <c r="J180" s="24"/>
      <c r="K180" s="53"/>
      <c r="L180" s="53"/>
      <c r="M180" s="53"/>
      <c r="N180" s="53"/>
      <c r="O180" s="53"/>
      <c r="P180" s="53"/>
    </row>
    <row r="181" spans="2:16">
      <c r="B181" s="24"/>
      <c r="C181" s="56"/>
      <c r="D181" s="56"/>
      <c r="E181" s="56"/>
      <c r="F181" s="56"/>
      <c r="G181" s="56"/>
      <c r="H181" s="56"/>
      <c r="J181" s="24"/>
      <c r="K181" s="53"/>
      <c r="L181" s="53"/>
      <c r="M181" s="53"/>
      <c r="N181" s="53"/>
      <c r="O181" s="53"/>
      <c r="P181" s="53"/>
    </row>
    <row r="182" spans="2:16">
      <c r="B182" s="24"/>
      <c r="C182" s="56"/>
      <c r="D182" s="56"/>
      <c r="E182" s="56"/>
      <c r="F182" s="56"/>
      <c r="G182" s="56"/>
      <c r="H182" s="56"/>
      <c r="J182" s="24"/>
      <c r="K182" s="53"/>
      <c r="L182" s="53"/>
      <c r="M182" s="53"/>
      <c r="N182" s="53"/>
      <c r="O182" s="53"/>
      <c r="P182" s="53"/>
    </row>
    <row r="183" spans="2:16">
      <c r="B183" s="24"/>
      <c r="C183" s="56"/>
      <c r="D183" s="56"/>
      <c r="E183" s="56"/>
      <c r="F183" s="56"/>
      <c r="G183" s="56"/>
      <c r="H183" s="56"/>
      <c r="J183" s="24"/>
      <c r="K183" s="53"/>
      <c r="L183" s="53"/>
      <c r="M183" s="53"/>
      <c r="N183" s="53"/>
      <c r="O183" s="53"/>
      <c r="P183" s="53"/>
    </row>
    <row r="184" spans="2:16">
      <c r="B184" s="24"/>
      <c r="C184" s="56"/>
      <c r="D184" s="56"/>
      <c r="E184" s="56"/>
      <c r="F184" s="56"/>
      <c r="G184" s="56"/>
      <c r="H184" s="56"/>
      <c r="J184" s="24"/>
      <c r="K184" s="53"/>
      <c r="L184" s="53"/>
      <c r="M184" s="53"/>
      <c r="N184" s="53"/>
      <c r="O184" s="53"/>
      <c r="P184" s="53"/>
    </row>
    <row r="185" spans="2:16">
      <c r="B185" s="24"/>
      <c r="C185" s="56"/>
      <c r="D185" s="56"/>
      <c r="E185" s="56"/>
      <c r="F185" s="56"/>
      <c r="G185" s="56"/>
      <c r="H185" s="56"/>
      <c r="J185" s="24"/>
      <c r="K185" s="53"/>
      <c r="L185" s="53"/>
      <c r="M185" s="53"/>
      <c r="N185" s="53"/>
      <c r="O185" s="53"/>
      <c r="P185" s="53"/>
    </row>
    <row r="186" spans="2:16">
      <c r="B186" s="24"/>
      <c r="C186" s="56"/>
      <c r="D186" s="56"/>
      <c r="E186" s="56"/>
      <c r="F186" s="56"/>
      <c r="G186" s="56"/>
      <c r="H186" s="56"/>
      <c r="J186" s="24"/>
      <c r="K186" s="53"/>
      <c r="L186" s="53"/>
      <c r="M186" s="53"/>
      <c r="N186" s="53"/>
      <c r="O186" s="53"/>
      <c r="P186" s="53"/>
    </row>
    <row r="187" spans="2:16">
      <c r="B187" s="24"/>
      <c r="C187" s="56"/>
      <c r="D187" s="56"/>
      <c r="E187" s="56"/>
      <c r="F187" s="56"/>
      <c r="G187" s="56"/>
      <c r="H187" s="56"/>
      <c r="J187" s="24"/>
      <c r="K187" s="53"/>
      <c r="L187" s="53"/>
      <c r="M187" s="53"/>
      <c r="N187" s="53"/>
      <c r="O187" s="53"/>
      <c r="P187" s="53"/>
    </row>
    <row r="188" spans="2:16">
      <c r="B188" s="24"/>
      <c r="C188" s="56"/>
      <c r="D188" s="56"/>
      <c r="E188" s="56"/>
      <c r="F188" s="56"/>
      <c r="G188" s="56"/>
      <c r="H188" s="56"/>
      <c r="J188" s="24"/>
      <c r="K188" s="53"/>
      <c r="L188" s="53"/>
      <c r="M188" s="53"/>
      <c r="N188" s="53"/>
      <c r="O188" s="53"/>
      <c r="P188" s="53"/>
    </row>
    <row r="189" spans="2:16">
      <c r="B189" s="24"/>
      <c r="C189" s="56"/>
      <c r="D189" s="56"/>
      <c r="E189" s="56"/>
      <c r="F189" s="56"/>
      <c r="G189" s="56"/>
      <c r="H189" s="56"/>
      <c r="J189" s="24"/>
      <c r="K189" s="53"/>
      <c r="L189" s="53"/>
      <c r="M189" s="53"/>
      <c r="N189" s="53"/>
      <c r="O189" s="53"/>
      <c r="P189" s="53"/>
    </row>
    <row r="190" spans="2:16">
      <c r="B190" s="24"/>
      <c r="C190" s="56"/>
      <c r="D190" s="56"/>
      <c r="E190" s="56"/>
      <c r="F190" s="56"/>
      <c r="G190" s="56"/>
      <c r="H190" s="56"/>
      <c r="J190" s="24"/>
      <c r="K190" s="53"/>
      <c r="L190" s="53"/>
      <c r="M190" s="53"/>
      <c r="N190" s="53"/>
      <c r="O190" s="53"/>
      <c r="P190" s="53"/>
    </row>
    <row r="191" spans="2:16">
      <c r="B191" s="30"/>
      <c r="C191" s="57"/>
      <c r="D191" s="57"/>
      <c r="E191" s="57"/>
      <c r="F191" s="57"/>
      <c r="G191" s="57"/>
      <c r="H191" s="57"/>
      <c r="J191" s="30"/>
      <c r="K191" s="55"/>
      <c r="L191" s="55"/>
      <c r="M191" s="55"/>
      <c r="N191" s="55"/>
      <c r="O191" s="55"/>
      <c r="P191" s="55"/>
    </row>
  </sheetData>
  <conditionalFormatting sqref="K118:P118 J93:J97 K93:P93 J118:J122 K170:P170 J170:J190 K146:P146 J146:J166 C118:H118 B118:B122 B93:B97 C93:H93 B171:B190 B170:H170 B147:B166 B146:H146 J47:P47 B47:H47 B5:H5 J5:P5">
    <cfRule type="containsErrors" dxfId="3148" priority="5">
      <formula>ISERROR(B5)</formula>
    </cfRule>
  </conditionalFormatting>
  <conditionalFormatting sqref="B93">
    <cfRule type="containsErrors" dxfId="3147" priority="4">
      <formula>ISERROR(B93)</formula>
    </cfRule>
  </conditionalFormatting>
  <conditionalFormatting sqref="J93">
    <cfRule type="containsErrors" dxfId="3146" priority="3">
      <formula>ISERROR(J93)</formula>
    </cfRule>
  </conditionalFormatting>
  <conditionalFormatting sqref="J118">
    <cfRule type="containsErrors" dxfId="3145" priority="2">
      <formula>ISERROR(J118)</formula>
    </cfRule>
  </conditionalFormatting>
  <conditionalFormatting sqref="B118">
    <cfRule type="containsErrors" dxfId="3144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83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194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14.199999868869781</v>
      </c>
      <c r="D6" s="51">
        <v>6.606000043451786</v>
      </c>
      <c r="E6" s="51">
        <v>2.2000000029802322</v>
      </c>
      <c r="F6" s="51">
        <v>0.20000000298023224</v>
      </c>
      <c r="G6" s="51">
        <v>0</v>
      </c>
      <c r="H6" s="51">
        <v>0.67500001192092896</v>
      </c>
      <c r="J6" s="24" t="s">
        <v>32</v>
      </c>
      <c r="K6" s="53">
        <v>0.51263537675421555</v>
      </c>
      <c r="L6" s="53">
        <v>0.40737542798775767</v>
      </c>
      <c r="M6" s="53">
        <v>0.23913043502908349</v>
      </c>
      <c r="N6" s="53">
        <v>4.0404040920966715E-2</v>
      </c>
      <c r="O6" s="53">
        <v>0</v>
      </c>
      <c r="P6" s="53">
        <v>8.3384805999400707E-2</v>
      </c>
    </row>
    <row r="7" spans="2:16">
      <c r="B7" s="24" t="s">
        <v>34</v>
      </c>
      <c r="C7" s="51">
        <v>13.5</v>
      </c>
      <c r="D7" s="51">
        <v>9.6100002098828554</v>
      </c>
      <c r="E7" s="51">
        <v>6</v>
      </c>
      <c r="F7" s="51">
        <v>3.7500000074505806</v>
      </c>
      <c r="G7" s="51">
        <v>3.2200000286102295</v>
      </c>
      <c r="H7" s="51">
        <v>0</v>
      </c>
      <c r="J7" s="24" t="s">
        <v>34</v>
      </c>
      <c r="K7" s="53">
        <v>0.48736462324578445</v>
      </c>
      <c r="L7" s="53">
        <v>0.59262457201224239</v>
      </c>
      <c r="M7" s="53">
        <v>0.65217391283221415</v>
      </c>
      <c r="N7" s="53">
        <v>0.75757575748453532</v>
      </c>
      <c r="O7" s="53">
        <v>0.62162161913368907</v>
      </c>
      <c r="P7" s="53">
        <v>0</v>
      </c>
    </row>
    <row r="8" spans="2:16">
      <c r="B8" s="24" t="s">
        <v>46</v>
      </c>
      <c r="C8" s="51">
        <v>0</v>
      </c>
      <c r="D8" s="51">
        <v>0</v>
      </c>
      <c r="E8" s="51">
        <v>1</v>
      </c>
      <c r="F8" s="51">
        <v>1</v>
      </c>
      <c r="G8" s="51">
        <v>1.9600000381469727</v>
      </c>
      <c r="H8" s="51">
        <v>7.4200000762939453</v>
      </c>
      <c r="J8" s="24" t="s">
        <v>46</v>
      </c>
      <c r="K8" s="53">
        <v>0</v>
      </c>
      <c r="L8" s="53">
        <v>0</v>
      </c>
      <c r="M8" s="53">
        <v>0.10869565213870236</v>
      </c>
      <c r="N8" s="53">
        <v>0.20202020159449799</v>
      </c>
      <c r="O8" s="53">
        <v>0.37837838086631093</v>
      </c>
      <c r="P8" s="53">
        <v>0.91661519400059932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116</v>
      </c>
      <c r="C11" s="54" t="s">
        <v>64</v>
      </c>
      <c r="D11" s="54" t="s">
        <v>58</v>
      </c>
      <c r="E11" s="54" t="s">
        <v>396</v>
      </c>
      <c r="F11" s="54" t="s">
        <v>397</v>
      </c>
      <c r="G11" s="54" t="s">
        <v>397</v>
      </c>
      <c r="H11" s="54" t="s">
        <v>360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16</v>
      </c>
      <c r="D37" s="51">
        <v>21</v>
      </c>
      <c r="E37" s="51">
        <v>11</v>
      </c>
      <c r="F37" s="51">
        <v>1</v>
      </c>
      <c r="G37" s="51">
        <v>0</v>
      </c>
      <c r="H37" s="51">
        <v>1</v>
      </c>
      <c r="J37" s="24" t="s">
        <v>32</v>
      </c>
      <c r="K37" s="53">
        <v>0.8</v>
      </c>
      <c r="L37" s="53">
        <v>0.80769230769230771</v>
      </c>
      <c r="M37" s="53">
        <v>0.73333333333333328</v>
      </c>
      <c r="N37" s="53">
        <v>0.16666666666666666</v>
      </c>
      <c r="O37" s="53">
        <v>0</v>
      </c>
      <c r="P37" s="53">
        <v>0.25</v>
      </c>
    </row>
    <row r="38" spans="2:16">
      <c r="B38" s="24" t="s">
        <v>34</v>
      </c>
      <c r="C38" s="51">
        <v>4</v>
      </c>
      <c r="D38" s="51">
        <v>5</v>
      </c>
      <c r="E38" s="51">
        <v>3</v>
      </c>
      <c r="F38" s="51">
        <v>4</v>
      </c>
      <c r="G38" s="51">
        <v>2</v>
      </c>
      <c r="H38" s="51">
        <v>0</v>
      </c>
      <c r="J38" s="24" t="s">
        <v>34</v>
      </c>
      <c r="K38" s="53">
        <v>0.2</v>
      </c>
      <c r="L38" s="53">
        <v>0.19230769230769232</v>
      </c>
      <c r="M38" s="53">
        <v>0.2</v>
      </c>
      <c r="N38" s="53">
        <v>0.66666666666666663</v>
      </c>
      <c r="O38" s="53">
        <v>0.66666666666666663</v>
      </c>
      <c r="P38" s="53">
        <v>0</v>
      </c>
    </row>
    <row r="39" spans="2:16">
      <c r="B39" s="24" t="s">
        <v>46</v>
      </c>
      <c r="C39" s="51">
        <v>0</v>
      </c>
      <c r="D39" s="51">
        <v>0</v>
      </c>
      <c r="E39" s="51">
        <v>1</v>
      </c>
      <c r="F39" s="51">
        <v>1</v>
      </c>
      <c r="G39" s="51">
        <v>1</v>
      </c>
      <c r="H39" s="51">
        <v>3</v>
      </c>
      <c r="J39" s="24" t="s">
        <v>46</v>
      </c>
      <c r="K39" s="53">
        <v>0</v>
      </c>
      <c r="L39" s="53">
        <v>0</v>
      </c>
      <c r="M39" s="53">
        <v>6.6666666666666666E-2</v>
      </c>
      <c r="N39" s="53">
        <v>0.16666666666666666</v>
      </c>
      <c r="O39" s="53">
        <v>0.33333333333333331</v>
      </c>
      <c r="P39" s="53">
        <v>0.75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116</v>
      </c>
      <c r="C42" s="54" t="s">
        <v>61</v>
      </c>
      <c r="D42" s="54" t="s">
        <v>63</v>
      </c>
      <c r="E42" s="54" t="s">
        <v>57</v>
      </c>
      <c r="F42" s="54" t="s">
        <v>398</v>
      </c>
      <c r="G42" s="54" t="s">
        <v>399</v>
      </c>
      <c r="H42" s="54" t="s">
        <v>400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307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84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258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26.499999821186066</v>
      </c>
      <c r="D6" s="51">
        <v>15.661000253632665</v>
      </c>
      <c r="E6" s="51">
        <v>8.7000000029802322</v>
      </c>
      <c r="F6" s="51">
        <v>3.6500000059604645</v>
      </c>
      <c r="G6" s="51">
        <v>5.1800000667572021</v>
      </c>
      <c r="H6" s="51">
        <v>4.675000011920929</v>
      </c>
      <c r="J6" s="24" t="s">
        <v>17</v>
      </c>
      <c r="K6" s="53">
        <v>0.95667869843449649</v>
      </c>
      <c r="L6" s="53">
        <v>0.96577454421364806</v>
      </c>
      <c r="M6" s="53">
        <v>0.94565217393064882</v>
      </c>
      <c r="N6" s="53">
        <v>0.75257731942925754</v>
      </c>
      <c r="O6" s="53">
        <v>1</v>
      </c>
      <c r="P6" s="53">
        <v>0.57751698097286486</v>
      </c>
    </row>
    <row r="7" spans="2:16">
      <c r="B7" s="24" t="s">
        <v>19</v>
      </c>
      <c r="C7" s="51">
        <v>0</v>
      </c>
      <c r="D7" s="51">
        <v>7.0000000298023224E-2</v>
      </c>
      <c r="E7" s="51">
        <v>0</v>
      </c>
      <c r="F7" s="51">
        <v>0</v>
      </c>
      <c r="G7" s="51">
        <v>0</v>
      </c>
      <c r="H7" s="51">
        <v>3.4200000762939453</v>
      </c>
      <c r="J7" s="24" t="s">
        <v>19</v>
      </c>
      <c r="K7" s="53">
        <v>0</v>
      </c>
      <c r="L7" s="53">
        <v>4.3167241739299122E-3</v>
      </c>
      <c r="M7" s="53">
        <v>0</v>
      </c>
      <c r="N7" s="53">
        <v>0</v>
      </c>
      <c r="O7" s="53">
        <v>0</v>
      </c>
      <c r="P7" s="53">
        <v>0.42248301902713514</v>
      </c>
    </row>
    <row r="8" spans="2:16">
      <c r="B8" s="24" t="s">
        <v>21</v>
      </c>
      <c r="C8" s="51">
        <v>0</v>
      </c>
      <c r="D8" s="51">
        <v>5.000000074505806E-2</v>
      </c>
      <c r="E8" s="51">
        <v>0.5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3.0833744427684077E-3</v>
      </c>
      <c r="M8" s="53">
        <v>5.4347826069351179E-2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1.2000000476837158</v>
      </c>
      <c r="D12" s="51">
        <v>0.43499999865889549</v>
      </c>
      <c r="E12" s="51">
        <v>0</v>
      </c>
      <c r="F12" s="51">
        <v>1.2000000029802322</v>
      </c>
      <c r="G12" s="51">
        <v>0</v>
      </c>
      <c r="H12" s="51">
        <v>0</v>
      </c>
      <c r="J12" s="24" t="s">
        <v>24</v>
      </c>
      <c r="K12" s="53">
        <v>4.3321301565503526E-2</v>
      </c>
      <c r="L12" s="53">
        <v>2.6825357169653629E-2</v>
      </c>
      <c r="M12" s="53">
        <v>0</v>
      </c>
      <c r="N12" s="53">
        <v>0.24742268057074249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116</v>
      </c>
      <c r="C14" s="54" t="s">
        <v>64</v>
      </c>
      <c r="D14" s="54" t="s">
        <v>58</v>
      </c>
      <c r="E14" s="54" t="s">
        <v>396</v>
      </c>
      <c r="F14" s="54" t="s">
        <v>397</v>
      </c>
      <c r="G14" s="54" t="s">
        <v>397</v>
      </c>
      <c r="H14" s="54" t="s">
        <v>360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0.10000000149011612</v>
      </c>
      <c r="G15" s="26">
        <v>0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16</v>
      </c>
      <c r="D40" s="51">
        <v>21</v>
      </c>
      <c r="E40" s="51">
        <v>14</v>
      </c>
      <c r="F40" s="51">
        <v>3</v>
      </c>
      <c r="G40" s="51">
        <v>3</v>
      </c>
      <c r="H40" s="51">
        <v>3</v>
      </c>
      <c r="J40" s="24" t="s">
        <v>17</v>
      </c>
      <c r="K40" s="53">
        <v>0.8</v>
      </c>
      <c r="L40" s="53">
        <v>0.80769230769230771</v>
      </c>
      <c r="M40" s="53">
        <v>0.93333333333333335</v>
      </c>
      <c r="N40" s="53">
        <v>0.6</v>
      </c>
      <c r="O40" s="53">
        <v>1</v>
      </c>
      <c r="P40" s="53">
        <v>0.75</v>
      </c>
    </row>
    <row r="41" spans="2:16">
      <c r="B41" s="24" t="s">
        <v>19</v>
      </c>
      <c r="C41" s="51">
        <v>0</v>
      </c>
      <c r="D41" s="51">
        <v>1</v>
      </c>
      <c r="E41" s="51">
        <v>0</v>
      </c>
      <c r="F41" s="51">
        <v>0</v>
      </c>
      <c r="G41" s="51">
        <v>0</v>
      </c>
      <c r="H41" s="51">
        <v>1</v>
      </c>
      <c r="J41" s="24" t="s">
        <v>19</v>
      </c>
      <c r="K41" s="53">
        <v>0</v>
      </c>
      <c r="L41" s="53">
        <v>3.8461538461538464E-2</v>
      </c>
      <c r="M41" s="53">
        <v>0</v>
      </c>
      <c r="N41" s="53">
        <v>0</v>
      </c>
      <c r="O41" s="53">
        <v>0</v>
      </c>
      <c r="P41" s="53">
        <v>0.25</v>
      </c>
    </row>
    <row r="42" spans="2:16">
      <c r="B42" s="24" t="s">
        <v>21</v>
      </c>
      <c r="C42" s="51">
        <v>0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21</v>
      </c>
      <c r="K42" s="53">
        <v>0</v>
      </c>
      <c r="L42" s="53">
        <v>3.8461538461538464E-2</v>
      </c>
      <c r="M42" s="53">
        <v>6.6666666666666666E-2</v>
      </c>
      <c r="N42" s="53">
        <v>0</v>
      </c>
      <c r="O42" s="53">
        <v>0</v>
      </c>
      <c r="P42" s="53">
        <v>0</v>
      </c>
    </row>
    <row r="43" spans="2:16">
      <c r="B43" s="24" t="s">
        <v>26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4</v>
      </c>
      <c r="D46" s="51">
        <v>3</v>
      </c>
      <c r="E46" s="51">
        <v>0</v>
      </c>
      <c r="F46" s="51">
        <v>2</v>
      </c>
      <c r="G46" s="51">
        <v>0</v>
      </c>
      <c r="H46" s="51">
        <v>0</v>
      </c>
      <c r="J46" s="24" t="s">
        <v>24</v>
      </c>
      <c r="K46" s="53">
        <v>0.2</v>
      </c>
      <c r="L46" s="53">
        <v>0.11538461538461539</v>
      </c>
      <c r="M46" s="53">
        <v>0</v>
      </c>
      <c r="N46" s="53">
        <v>0.4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J47" s="24" t="s">
        <v>33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</row>
    <row r="48" spans="2:16">
      <c r="B48" s="1" t="s">
        <v>116</v>
      </c>
      <c r="C48" s="54" t="s">
        <v>61</v>
      </c>
      <c r="D48" s="54" t="s">
        <v>63</v>
      </c>
      <c r="E48" s="54" t="s">
        <v>57</v>
      </c>
      <c r="F48" s="54" t="s">
        <v>397</v>
      </c>
      <c r="G48" s="54" t="s">
        <v>399</v>
      </c>
      <c r="H48" s="54" t="s">
        <v>400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0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3034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88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195</v>
      </c>
    </row>
    <row r="3" spans="2:17" ht="18.75">
      <c r="B3" s="7"/>
    </row>
    <row r="4" spans="2:17">
      <c r="B4" s="2" t="s">
        <v>150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151</v>
      </c>
      <c r="C5" s="6">
        <v>62.521684221923351</v>
      </c>
      <c r="D5" s="6">
        <v>88.66340010613203</v>
      </c>
      <c r="E5" s="6">
        <v>63.379000605895101</v>
      </c>
      <c r="F5" s="6">
        <v>32.438077082968448</v>
      </c>
      <c r="G5" s="6">
        <v>42.051000115461648</v>
      </c>
      <c r="H5" s="6">
        <v>7.0688999085687101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145</v>
      </c>
      <c r="C25" s="6">
        <v>47</v>
      </c>
      <c r="D25" s="6">
        <v>88</v>
      </c>
      <c r="E25" s="6">
        <v>157</v>
      </c>
      <c r="F25" s="6">
        <v>128</v>
      </c>
      <c r="G25" s="6">
        <v>143</v>
      </c>
      <c r="H25" s="6">
        <v>46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90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196</v>
      </c>
    </row>
    <row r="4" spans="2:16">
      <c r="B4" t="s">
        <v>155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7.0400000214576721</v>
      </c>
      <c r="E6" s="51">
        <v>0</v>
      </c>
      <c r="F6" s="51">
        <v>2.6840000301599503</v>
      </c>
      <c r="G6" s="51">
        <v>0.23600000515580177</v>
      </c>
      <c r="H6" s="51">
        <v>0</v>
      </c>
      <c r="J6" s="24" t="s">
        <v>25</v>
      </c>
      <c r="K6" s="53">
        <v>0</v>
      </c>
      <c r="L6" s="53">
        <v>7.9401421703100022E-2</v>
      </c>
      <c r="M6" s="53">
        <v>0</v>
      </c>
      <c r="N6" s="53">
        <v>8.274226685185293E-2</v>
      </c>
      <c r="O6" s="53">
        <v>5.6122328721743622E-3</v>
      </c>
      <c r="P6" s="53">
        <v>0</v>
      </c>
    </row>
    <row r="7" spans="2:16">
      <c r="B7" s="24" t="s">
        <v>41</v>
      </c>
      <c r="C7" s="51">
        <v>0</v>
      </c>
      <c r="D7" s="51">
        <v>3.1099999770522118</v>
      </c>
      <c r="E7" s="51">
        <v>2.0410000085830688</v>
      </c>
      <c r="F7" s="51">
        <v>0.39000000059604645</v>
      </c>
      <c r="G7" s="51">
        <v>6.9799999296665192</v>
      </c>
      <c r="H7" s="51">
        <v>0</v>
      </c>
      <c r="J7" s="24" t="s">
        <v>41</v>
      </c>
      <c r="K7" s="53">
        <v>0</v>
      </c>
      <c r="L7" s="53">
        <v>3.5076479960496371E-2</v>
      </c>
      <c r="M7" s="53">
        <v>3.2203095490168213E-2</v>
      </c>
      <c r="N7" s="53">
        <v>1.2022907510778906E-2</v>
      </c>
      <c r="O7" s="53">
        <v>0.16598891609001368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12.440684109926224</v>
      </c>
      <c r="D9" s="51">
        <v>5.2699999660253525</v>
      </c>
      <c r="E9" s="51">
        <v>4.2680000029504299</v>
      </c>
      <c r="F9" s="51">
        <v>5.6390270134706952</v>
      </c>
      <c r="G9" s="51">
        <v>4.331000030040741</v>
      </c>
      <c r="H9" s="51">
        <v>1.9000000320374966E-3</v>
      </c>
      <c r="J9" s="24" t="s">
        <v>40</v>
      </c>
      <c r="K9" s="53">
        <v>0.19898190947267977</v>
      </c>
      <c r="L9" s="53">
        <v>5.9438279602598676E-2</v>
      </c>
      <c r="M9" s="53">
        <v>6.7340916741332274E-2</v>
      </c>
      <c r="N9" s="53">
        <v>0.17383974392339846</v>
      </c>
      <c r="O9" s="53">
        <v>0.10299398392782302</v>
      </c>
      <c r="P9" s="53">
        <v>2.6878298697289134E-4</v>
      </c>
    </row>
    <row r="10" spans="2:16">
      <c r="B10" s="24" t="s">
        <v>20</v>
      </c>
      <c r="C10" s="51">
        <v>0</v>
      </c>
      <c r="D10" s="51">
        <v>0</v>
      </c>
      <c r="E10" s="51">
        <v>0.43900001049041748</v>
      </c>
      <c r="F10" s="51">
        <v>0.24199999868869781</v>
      </c>
      <c r="G10" s="51">
        <v>3.8620000444352627</v>
      </c>
      <c r="H10" s="51">
        <v>2.5</v>
      </c>
      <c r="J10" s="24" t="s">
        <v>20</v>
      </c>
      <c r="K10" s="53">
        <v>0</v>
      </c>
      <c r="L10" s="53">
        <v>0</v>
      </c>
      <c r="M10" s="53">
        <v>6.926584614677319E-3</v>
      </c>
      <c r="N10" s="53">
        <v>7.4603681984515497E-3</v>
      </c>
      <c r="O10" s="53">
        <v>9.1840860712733716E-2</v>
      </c>
      <c r="P10" s="53">
        <v>0.35366181900094162</v>
      </c>
    </row>
    <row r="11" spans="2:16">
      <c r="B11" s="24" t="s">
        <v>39</v>
      </c>
      <c r="C11" s="51">
        <v>1.7416666150093079</v>
      </c>
      <c r="D11" s="51">
        <v>0.38999998569488525</v>
      </c>
      <c r="E11" s="51">
        <v>3.6980000585317612</v>
      </c>
      <c r="F11" s="51">
        <v>0.61105001260511926</v>
      </c>
      <c r="G11" s="51">
        <v>3.336999922990799</v>
      </c>
      <c r="H11" s="51">
        <v>0</v>
      </c>
      <c r="J11" s="24" t="s">
        <v>39</v>
      </c>
      <c r="K11" s="53">
        <v>2.7857000921907172E-2</v>
      </c>
      <c r="L11" s="53">
        <v>4.3986581298263629E-3</v>
      </c>
      <c r="M11" s="53">
        <v>5.8347402502080432E-2</v>
      </c>
      <c r="N11" s="53">
        <v>1.8837430191752949E-2</v>
      </c>
      <c r="O11" s="53">
        <v>7.9356018021645672E-2</v>
      </c>
      <c r="P11" s="53">
        <v>0</v>
      </c>
    </row>
    <row r="12" spans="2:16">
      <c r="B12" s="24" t="s">
        <v>28</v>
      </c>
      <c r="C12" s="51">
        <v>0.60000002384185791</v>
      </c>
      <c r="D12" s="51">
        <v>0</v>
      </c>
      <c r="E12" s="51">
        <v>0</v>
      </c>
      <c r="F12" s="51">
        <v>1.1810000240802765</v>
      </c>
      <c r="G12" s="51">
        <v>0.11999999731779099</v>
      </c>
      <c r="H12" s="51">
        <v>0</v>
      </c>
      <c r="J12" s="24" t="s">
        <v>28</v>
      </c>
      <c r="K12" s="53">
        <v>9.5966708400261995E-3</v>
      </c>
      <c r="L12" s="53">
        <v>0</v>
      </c>
      <c r="M12" s="53">
        <v>0</v>
      </c>
      <c r="N12" s="53">
        <v>3.6407830866779657E-2</v>
      </c>
      <c r="O12" s="53">
        <v>2.8536776054862113E-3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0.63599997758865356</v>
      </c>
      <c r="F13" s="51">
        <v>0</v>
      </c>
      <c r="G13" s="51">
        <v>0.30000001192092896</v>
      </c>
      <c r="H13" s="51">
        <v>0</v>
      </c>
      <c r="J13" s="24" t="s">
        <v>36</v>
      </c>
      <c r="K13" s="53">
        <v>0</v>
      </c>
      <c r="L13" s="53">
        <v>0</v>
      </c>
      <c r="M13" s="53">
        <v>1.0034869144489113E-2</v>
      </c>
      <c r="N13" s="53">
        <v>0</v>
      </c>
      <c r="O13" s="53">
        <v>7.1341944566646002E-3</v>
      </c>
      <c r="P13" s="53">
        <v>0</v>
      </c>
    </row>
    <row r="14" spans="2:16">
      <c r="B14" s="24" t="s">
        <v>18</v>
      </c>
      <c r="C14" s="51">
        <v>43.714333403855562</v>
      </c>
      <c r="D14" s="51">
        <v>62.08340011537075</v>
      </c>
      <c r="E14" s="51">
        <v>44.437000055797398</v>
      </c>
      <c r="F14" s="51">
        <v>19.92999998293817</v>
      </c>
      <c r="G14" s="51">
        <v>21.62400015629828</v>
      </c>
      <c r="H14" s="51">
        <v>4.531999908387661</v>
      </c>
      <c r="J14" s="24" t="s">
        <v>18</v>
      </c>
      <c r="K14" s="53">
        <v>0.69918675333008773</v>
      </c>
      <c r="L14" s="53">
        <v>0.70021451964458348</v>
      </c>
      <c r="M14" s="53">
        <v>0.7011312837215069</v>
      </c>
      <c r="N14" s="53">
        <v>0.61440140030379231</v>
      </c>
      <c r="O14" s="53">
        <v>0.51423271971948636</v>
      </c>
      <c r="P14" s="53">
        <v>0.64111813252499239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4.1969737622821208E-3</v>
      </c>
      <c r="N15" s="53">
        <v>0</v>
      </c>
      <c r="O15" s="53">
        <v>1.5219614959004234E-3</v>
      </c>
      <c r="P15" s="53">
        <v>0</v>
      </c>
    </row>
    <row r="16" spans="2:16">
      <c r="B16" s="24" t="s">
        <v>27</v>
      </c>
      <c r="C16" s="51">
        <v>0</v>
      </c>
      <c r="D16" s="51">
        <v>2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2.2557222005990703E-2</v>
      </c>
      <c r="M16" s="53">
        <v>3.4711891431661803E-3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1.3400000184774399</v>
      </c>
      <c r="D17" s="51">
        <v>1.2900000214576721</v>
      </c>
      <c r="E17" s="51">
        <v>0.60000002384185791</v>
      </c>
      <c r="F17" s="51">
        <v>0</v>
      </c>
      <c r="G17" s="51">
        <v>0</v>
      </c>
      <c r="H17" s="51">
        <v>0</v>
      </c>
      <c r="J17" s="24" t="s">
        <v>37</v>
      </c>
      <c r="K17" s="53">
        <v>2.1432564319941436E-2</v>
      </c>
      <c r="L17" s="53">
        <v>1.4549408435876741E-2</v>
      </c>
      <c r="M17" s="53">
        <v>9.466858393252257E-3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0.30000001192092896</v>
      </c>
      <c r="D19" s="51">
        <v>0</v>
      </c>
      <c r="E19" s="51">
        <v>2.60999995470047</v>
      </c>
      <c r="F19" s="51">
        <v>0.15800000727176666</v>
      </c>
      <c r="G19" s="51">
        <v>1.4999999664723873E-2</v>
      </c>
      <c r="H19" s="51">
        <v>0</v>
      </c>
      <c r="J19" s="24" t="s">
        <v>30</v>
      </c>
      <c r="K19" s="53">
        <v>4.7983354200130997E-3</v>
      </c>
      <c r="L19" s="53">
        <v>0</v>
      </c>
      <c r="M19" s="53">
        <v>4.1180831659527697E-2</v>
      </c>
      <c r="N19" s="53">
        <v>4.8708191569938738E-3</v>
      </c>
      <c r="O19" s="53">
        <v>3.5670970068577641E-4</v>
      </c>
      <c r="P19" s="53">
        <v>0</v>
      </c>
    </row>
    <row r="20" spans="2:16">
      <c r="B20" s="24" t="s">
        <v>22</v>
      </c>
      <c r="C20" s="51">
        <v>1.9166666865348816</v>
      </c>
      <c r="D20" s="51">
        <v>1.6000000238418579</v>
      </c>
      <c r="E20" s="51">
        <v>1.4740000367164612</v>
      </c>
      <c r="F20" s="51">
        <v>0.45999999716877937</v>
      </c>
      <c r="G20" s="51">
        <v>0.25</v>
      </c>
      <c r="H20" s="51">
        <v>0</v>
      </c>
      <c r="J20" s="24" t="s">
        <v>22</v>
      </c>
      <c r="K20" s="53">
        <v>3.0656030949703667E-2</v>
      </c>
      <c r="L20" s="53">
        <v>1.8045777873695604E-2</v>
      </c>
      <c r="M20" s="53">
        <v>2.3256915107925501E-2</v>
      </c>
      <c r="N20" s="53">
        <v>1.4180865160170099E-2</v>
      </c>
      <c r="O20" s="53">
        <v>5.9451618109809951E-3</v>
      </c>
      <c r="P20" s="53">
        <v>0</v>
      </c>
    </row>
    <row r="21" spans="2:16">
      <c r="B21" s="24" t="s">
        <v>1</v>
      </c>
      <c r="C21" s="51">
        <v>0.46833335235714912</v>
      </c>
      <c r="D21" s="51">
        <v>5.8799999952316284</v>
      </c>
      <c r="E21" s="51">
        <v>2.6899999752640724</v>
      </c>
      <c r="F21" s="51">
        <v>1.143000015988946</v>
      </c>
      <c r="G21" s="51">
        <v>0.93200001493096352</v>
      </c>
      <c r="H21" s="51">
        <v>3.5000000149011612E-2</v>
      </c>
      <c r="J21" s="24" t="s">
        <v>1</v>
      </c>
      <c r="K21" s="53">
        <v>7.4907347456408908E-3</v>
      </c>
      <c r="L21" s="53">
        <v>6.6318232643832062E-2</v>
      </c>
      <c r="M21" s="53">
        <v>4.244307971959195E-2</v>
      </c>
      <c r="N21" s="53">
        <v>3.5236367836029223E-2</v>
      </c>
      <c r="O21" s="53">
        <v>2.2163563586405127E-2</v>
      </c>
      <c r="P21" s="53">
        <v>4.9512654870930697E-3</v>
      </c>
    </row>
    <row r="22" spans="2:16">
      <c r="B22" s="1" t="s">
        <v>116</v>
      </c>
      <c r="C22" s="54" t="s">
        <v>401</v>
      </c>
      <c r="D22" s="54" t="s">
        <v>402</v>
      </c>
      <c r="E22" s="54" t="s">
        <v>401</v>
      </c>
      <c r="F22" s="54" t="s">
        <v>403</v>
      </c>
      <c r="G22" s="54" t="s">
        <v>73</v>
      </c>
      <c r="H22" s="54" t="s">
        <v>359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153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4</v>
      </c>
      <c r="E48" s="51">
        <v>0</v>
      </c>
      <c r="F48" s="51">
        <v>3</v>
      </c>
      <c r="G48" s="51">
        <v>3</v>
      </c>
      <c r="H48" s="51">
        <v>0</v>
      </c>
      <c r="J48" s="24" t="s">
        <v>25</v>
      </c>
      <c r="K48" s="53">
        <v>0</v>
      </c>
      <c r="L48" s="53">
        <v>4.5454545454545456E-2</v>
      </c>
      <c r="M48" s="53">
        <v>0</v>
      </c>
      <c r="N48" s="53">
        <v>2.34375E-2</v>
      </c>
      <c r="O48" s="53">
        <v>2.097902097902098E-2</v>
      </c>
      <c r="P48" s="53">
        <v>0</v>
      </c>
    </row>
    <row r="49" spans="2:16">
      <c r="B49" s="24" t="s">
        <v>41</v>
      </c>
      <c r="C49" s="51">
        <v>0</v>
      </c>
      <c r="D49" s="51">
        <v>6</v>
      </c>
      <c r="E49" s="51">
        <v>4</v>
      </c>
      <c r="F49" s="51">
        <v>2</v>
      </c>
      <c r="G49" s="51">
        <v>6</v>
      </c>
      <c r="H49" s="51">
        <v>0</v>
      </c>
      <c r="J49" s="24" t="s">
        <v>41</v>
      </c>
      <c r="K49" s="53">
        <v>0</v>
      </c>
      <c r="L49" s="53">
        <v>6.8181818181818177E-2</v>
      </c>
      <c r="M49" s="53">
        <v>2.5477707006369428E-2</v>
      </c>
      <c r="N49" s="53">
        <v>1.5625E-2</v>
      </c>
      <c r="O49" s="53">
        <v>4.195804195804196E-2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11</v>
      </c>
      <c r="D51" s="51">
        <v>5</v>
      </c>
      <c r="E51" s="51">
        <v>12</v>
      </c>
      <c r="F51" s="51">
        <v>11</v>
      </c>
      <c r="G51" s="51">
        <v>12</v>
      </c>
      <c r="H51" s="51">
        <v>1</v>
      </c>
      <c r="J51" s="24" t="s">
        <v>40</v>
      </c>
      <c r="K51" s="53">
        <v>0.23404255319148937</v>
      </c>
      <c r="L51" s="53">
        <v>5.6818181818181816E-2</v>
      </c>
      <c r="M51" s="53">
        <v>7.6433121019108277E-2</v>
      </c>
      <c r="N51" s="53">
        <v>8.59375E-2</v>
      </c>
      <c r="O51" s="53">
        <v>8.3916083916083919E-2</v>
      </c>
      <c r="P51" s="53">
        <v>2.1739130434782608E-2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7</v>
      </c>
      <c r="G52" s="51">
        <v>3</v>
      </c>
      <c r="H52" s="51">
        <v>1</v>
      </c>
      <c r="J52" s="24" t="s">
        <v>20</v>
      </c>
      <c r="K52" s="53">
        <v>0</v>
      </c>
      <c r="L52" s="53">
        <v>0</v>
      </c>
      <c r="M52" s="53">
        <v>6.369426751592357E-3</v>
      </c>
      <c r="N52" s="53">
        <v>5.46875E-2</v>
      </c>
      <c r="O52" s="53">
        <v>2.097902097902098E-2</v>
      </c>
      <c r="P52" s="53">
        <v>2.1739130434782608E-2</v>
      </c>
    </row>
    <row r="53" spans="2:16">
      <c r="B53" s="24" t="s">
        <v>39</v>
      </c>
      <c r="C53" s="51">
        <v>3</v>
      </c>
      <c r="D53" s="51">
        <v>1</v>
      </c>
      <c r="E53" s="51">
        <v>6</v>
      </c>
      <c r="F53" s="51">
        <v>5</v>
      </c>
      <c r="G53" s="51">
        <v>7</v>
      </c>
      <c r="H53" s="51">
        <v>0</v>
      </c>
      <c r="J53" s="24" t="s">
        <v>39</v>
      </c>
      <c r="K53" s="53">
        <v>6.3829787234042548E-2</v>
      </c>
      <c r="L53" s="53">
        <v>1.1363636363636364E-2</v>
      </c>
      <c r="M53" s="53">
        <v>3.8216560509554139E-2</v>
      </c>
      <c r="N53" s="53">
        <v>3.90625E-2</v>
      </c>
      <c r="O53" s="53">
        <v>4.8951048951048952E-2</v>
      </c>
      <c r="P53" s="53">
        <v>0</v>
      </c>
    </row>
    <row r="54" spans="2:16">
      <c r="B54" s="24" t="s">
        <v>28</v>
      </c>
      <c r="C54" s="51">
        <v>1</v>
      </c>
      <c r="D54" s="51">
        <v>0</v>
      </c>
      <c r="E54" s="51">
        <v>0</v>
      </c>
      <c r="F54" s="51">
        <v>4</v>
      </c>
      <c r="G54" s="51">
        <v>1</v>
      </c>
      <c r="H54" s="51">
        <v>0</v>
      </c>
      <c r="J54" s="24" t="s">
        <v>28</v>
      </c>
      <c r="K54" s="53">
        <v>2.1276595744680851E-2</v>
      </c>
      <c r="L54" s="53">
        <v>0</v>
      </c>
      <c r="M54" s="53">
        <v>0</v>
      </c>
      <c r="N54" s="53">
        <v>3.125E-2</v>
      </c>
      <c r="O54" s="53">
        <v>6.993006993006993E-3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1</v>
      </c>
      <c r="F55" s="51">
        <v>0</v>
      </c>
      <c r="G55" s="51">
        <v>1</v>
      </c>
      <c r="H55" s="51">
        <v>0</v>
      </c>
      <c r="J55" s="24" t="s">
        <v>36</v>
      </c>
      <c r="K55" s="53">
        <v>0</v>
      </c>
      <c r="L55" s="53">
        <v>0</v>
      </c>
      <c r="M55" s="53">
        <v>6.369426751592357E-3</v>
      </c>
      <c r="N55" s="53">
        <v>0</v>
      </c>
      <c r="O55" s="53">
        <v>6.993006993006993E-3</v>
      </c>
      <c r="P55" s="53">
        <v>0</v>
      </c>
    </row>
    <row r="56" spans="2:16">
      <c r="B56" s="24" t="s">
        <v>18</v>
      </c>
      <c r="C56" s="51">
        <v>22</v>
      </c>
      <c r="D56" s="51">
        <v>62</v>
      </c>
      <c r="E56" s="51">
        <v>119</v>
      </c>
      <c r="F56" s="51">
        <v>90</v>
      </c>
      <c r="G56" s="51">
        <v>104</v>
      </c>
      <c r="H56" s="51">
        <v>43</v>
      </c>
      <c r="J56" s="24" t="s">
        <v>18</v>
      </c>
      <c r="K56" s="53">
        <v>0.46808510638297873</v>
      </c>
      <c r="L56" s="53">
        <v>0.70454545454545459</v>
      </c>
      <c r="M56" s="53">
        <v>0.7579617834394905</v>
      </c>
      <c r="N56" s="53">
        <v>0.703125</v>
      </c>
      <c r="O56" s="53">
        <v>0.72727272727272729</v>
      </c>
      <c r="P56" s="53">
        <v>0.93478260869565222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6.369426751592357E-3</v>
      </c>
      <c r="N57" s="53">
        <v>0</v>
      </c>
      <c r="O57" s="53">
        <v>6.993006993006993E-3</v>
      </c>
      <c r="P57" s="53">
        <v>0</v>
      </c>
    </row>
    <row r="58" spans="2:16">
      <c r="B58" s="24" t="s">
        <v>27</v>
      </c>
      <c r="C58" s="51">
        <v>0</v>
      </c>
      <c r="D58" s="51">
        <v>1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1.1363636363636364E-2</v>
      </c>
      <c r="M58" s="53">
        <v>1.2738853503184714E-2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3</v>
      </c>
      <c r="D59" s="51">
        <v>2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6.3829787234042548E-2</v>
      </c>
      <c r="L59" s="53">
        <v>2.2727272727272728E-2</v>
      </c>
      <c r="M59" s="53">
        <v>6.369426751592357E-3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1</v>
      </c>
      <c r="D61" s="51">
        <v>0</v>
      </c>
      <c r="E61" s="51">
        <v>2</v>
      </c>
      <c r="F61" s="51">
        <v>1</v>
      </c>
      <c r="G61" s="51">
        <v>1</v>
      </c>
      <c r="H61" s="51">
        <v>0</v>
      </c>
      <c r="J61" s="24" t="s">
        <v>30</v>
      </c>
      <c r="K61" s="53">
        <v>2.1276595744680851E-2</v>
      </c>
      <c r="L61" s="53">
        <v>0</v>
      </c>
      <c r="M61" s="53">
        <v>1.2738853503184714E-2</v>
      </c>
      <c r="N61" s="53">
        <v>7.8125E-3</v>
      </c>
      <c r="O61" s="53">
        <v>6.993006993006993E-3</v>
      </c>
      <c r="P61" s="53">
        <v>0</v>
      </c>
    </row>
    <row r="62" spans="2:16">
      <c r="B62" s="24" t="s">
        <v>22</v>
      </c>
      <c r="C62" s="51">
        <v>3</v>
      </c>
      <c r="D62" s="51">
        <v>1</v>
      </c>
      <c r="E62" s="51">
        <v>3</v>
      </c>
      <c r="F62" s="51">
        <v>2</v>
      </c>
      <c r="G62" s="51">
        <v>1</v>
      </c>
      <c r="H62" s="51">
        <v>0</v>
      </c>
      <c r="J62" s="24" t="s">
        <v>22</v>
      </c>
      <c r="K62" s="53">
        <v>6.3829787234042548E-2</v>
      </c>
      <c r="L62" s="53">
        <v>1.1363636363636364E-2</v>
      </c>
      <c r="M62" s="53">
        <v>1.9108280254777069E-2</v>
      </c>
      <c r="N62" s="53">
        <v>1.5625E-2</v>
      </c>
      <c r="O62" s="53">
        <v>6.993006993006993E-3</v>
      </c>
      <c r="P62" s="53">
        <v>0</v>
      </c>
    </row>
    <row r="63" spans="2:16">
      <c r="B63" s="24" t="s">
        <v>1</v>
      </c>
      <c r="C63" s="51">
        <v>3</v>
      </c>
      <c r="D63" s="51">
        <v>6</v>
      </c>
      <c r="E63" s="51">
        <v>5</v>
      </c>
      <c r="F63" s="51">
        <v>3</v>
      </c>
      <c r="G63" s="51">
        <v>3</v>
      </c>
      <c r="H63" s="51">
        <v>1</v>
      </c>
      <c r="J63" s="24" t="s">
        <v>1</v>
      </c>
      <c r="K63" s="53">
        <v>6.3829787234042548E-2</v>
      </c>
      <c r="L63" s="53">
        <v>6.8181818181818177E-2</v>
      </c>
      <c r="M63" s="53">
        <v>3.1847133757961783E-2</v>
      </c>
      <c r="N63" s="53">
        <v>2.34375E-2</v>
      </c>
      <c r="O63" s="53">
        <v>2.097902097902098E-2</v>
      </c>
      <c r="P63" s="53">
        <v>2.1739130434782608E-2</v>
      </c>
    </row>
    <row r="64" spans="2:16">
      <c r="B64" s="1" t="s">
        <v>116</v>
      </c>
      <c r="C64" s="54" t="s">
        <v>385</v>
      </c>
      <c r="D64" s="54" t="s">
        <v>404</v>
      </c>
      <c r="E64" s="54" t="s">
        <v>405</v>
      </c>
      <c r="F64" s="54" t="s">
        <v>406</v>
      </c>
      <c r="G64" s="54" t="s">
        <v>407</v>
      </c>
      <c r="H64" s="54" t="s">
        <v>76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159</v>
      </c>
    </row>
    <row r="92" spans="2:16">
      <c r="B92" t="s">
        <v>156</v>
      </c>
    </row>
    <row r="93" spans="2:16">
      <c r="B93" s="23" t="s">
        <v>120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52" t="s">
        <v>245</v>
      </c>
      <c r="J93" s="23" t="s">
        <v>120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52" t="s">
        <v>245</v>
      </c>
    </row>
    <row r="94" spans="2:16">
      <c r="B94" s="24" t="s">
        <v>2</v>
      </c>
      <c r="C94" s="51">
        <v>43.714333403855562</v>
      </c>
      <c r="D94" s="51">
        <v>65.193400092422962</v>
      </c>
      <c r="E94" s="51">
        <v>46.478000064380467</v>
      </c>
      <c r="F94" s="51">
        <v>20.319999983534217</v>
      </c>
      <c r="G94" s="51">
        <v>28.604000085964799</v>
      </c>
      <c r="H94" s="51">
        <v>4.531999908387661</v>
      </c>
      <c r="J94" s="29" t="s">
        <v>2</v>
      </c>
      <c r="K94" s="53">
        <v>0.69918675333008773</v>
      </c>
      <c r="L94" s="53">
        <v>0.73529099960507982</v>
      </c>
      <c r="M94" s="53">
        <v>0.7333343792116751</v>
      </c>
      <c r="N94" s="53">
        <v>0.62642430781457126</v>
      </c>
      <c r="O94" s="53">
        <v>0.68022163580950012</v>
      </c>
      <c r="P94" s="53">
        <v>0.64111813252499239</v>
      </c>
    </row>
    <row r="95" spans="2:16">
      <c r="B95" s="24" t="s">
        <v>25</v>
      </c>
      <c r="C95" s="51">
        <v>12.440684109926224</v>
      </c>
      <c r="D95" s="51">
        <v>12.309999987483025</v>
      </c>
      <c r="E95" s="51">
        <v>4.2680000029504299</v>
      </c>
      <c r="F95" s="51">
        <v>8.3230270436306455</v>
      </c>
      <c r="G95" s="51">
        <v>4.5670000351965427</v>
      </c>
      <c r="H95" s="51">
        <v>1.9000000320374966E-3</v>
      </c>
      <c r="J95" s="29" t="s">
        <v>14</v>
      </c>
      <c r="K95" s="53">
        <v>0.19898190947267977</v>
      </c>
      <c r="L95" s="53">
        <v>0.1388397013056987</v>
      </c>
      <c r="M95" s="53">
        <v>6.7340916741332274E-2</v>
      </c>
      <c r="N95" s="53">
        <v>0.25658201077525139</v>
      </c>
      <c r="O95" s="53">
        <v>0.10860621679999738</v>
      </c>
      <c r="P95" s="53">
        <v>2.6878298697289134E-4</v>
      </c>
    </row>
    <row r="96" spans="2:16">
      <c r="B96" s="24" t="s">
        <v>158</v>
      </c>
      <c r="C96" s="51">
        <v>5.2983333319425583</v>
      </c>
      <c r="D96" s="51">
        <v>3.2800000309944153</v>
      </c>
      <c r="E96" s="51">
        <v>9.2840000540018082</v>
      </c>
      <c r="F96" s="51">
        <v>1.2290500170456653</v>
      </c>
      <c r="G96" s="51">
        <v>3.9659999376162887</v>
      </c>
      <c r="H96" s="51">
        <v>0</v>
      </c>
      <c r="J96" s="29" t="s">
        <v>3</v>
      </c>
      <c r="K96" s="53">
        <v>8.4743931611565376E-2</v>
      </c>
      <c r="L96" s="53">
        <v>3.699384443939871E-2</v>
      </c>
      <c r="M96" s="53">
        <v>0.14648385056955712</v>
      </c>
      <c r="N96" s="53">
        <v>3.7889114508916924E-2</v>
      </c>
      <c r="O96" s="53">
        <v>9.4314045485877476E-2</v>
      </c>
      <c r="P96" s="53">
        <v>0</v>
      </c>
    </row>
    <row r="97" spans="2:16">
      <c r="B97" s="24" t="s">
        <v>1</v>
      </c>
      <c r="C97" s="51">
        <v>1.068333376199007</v>
      </c>
      <c r="D97" s="51">
        <v>7.8799999952316284</v>
      </c>
      <c r="E97" s="51">
        <v>3.3490004845623957</v>
      </c>
      <c r="F97" s="51">
        <v>2.5660000387579203</v>
      </c>
      <c r="G97" s="51">
        <v>4.9140000566840172</v>
      </c>
      <c r="H97" s="51">
        <v>2.5350000001490116</v>
      </c>
      <c r="J97" s="29"/>
      <c r="K97" s="53">
        <v>1.7087405585667091E-2</v>
      </c>
      <c r="L97" s="53">
        <v>8.8875454649822772E-2</v>
      </c>
      <c r="M97" s="53">
        <v>5.2840853477435452E-2</v>
      </c>
      <c r="N97" s="53">
        <v>7.9104566901260429E-2</v>
      </c>
      <c r="O97" s="53">
        <v>0.11685810190462506</v>
      </c>
      <c r="P97" s="53">
        <v>0.35861308448803469</v>
      </c>
    </row>
    <row r="98" spans="2:16">
      <c r="B98" s="70" t="s">
        <v>116</v>
      </c>
      <c r="C98" s="54" t="s">
        <v>401</v>
      </c>
      <c r="D98" s="54" t="s">
        <v>402</v>
      </c>
      <c r="E98" s="54" t="s">
        <v>401</v>
      </c>
      <c r="F98" s="54" t="s">
        <v>403</v>
      </c>
      <c r="G98" s="54" t="s">
        <v>73</v>
      </c>
      <c r="H98" s="54" t="s">
        <v>359</v>
      </c>
      <c r="J98" s="70" t="s">
        <v>116</v>
      </c>
      <c r="K98" s="55" t="s">
        <v>273</v>
      </c>
      <c r="L98" s="55" t="s">
        <v>273</v>
      </c>
      <c r="M98" s="55" t="s">
        <v>273</v>
      </c>
      <c r="N98" s="55" t="s">
        <v>273</v>
      </c>
      <c r="O98" s="55" t="s">
        <v>273</v>
      </c>
      <c r="P98" s="55" t="s">
        <v>273</v>
      </c>
    </row>
    <row r="117" spans="2:16">
      <c r="B117" t="s">
        <v>157</v>
      </c>
    </row>
    <row r="118" spans="2:16">
      <c r="B118" s="23" t="s">
        <v>120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52" t="s">
        <v>245</v>
      </c>
      <c r="J118" s="23" t="s">
        <v>120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52" t="s">
        <v>245</v>
      </c>
    </row>
    <row r="119" spans="2:16">
      <c r="B119" s="24" t="s">
        <v>2</v>
      </c>
      <c r="C119" s="51">
        <v>22</v>
      </c>
      <c r="D119" s="51">
        <v>68</v>
      </c>
      <c r="E119" s="51">
        <v>123</v>
      </c>
      <c r="F119" s="51">
        <v>92</v>
      </c>
      <c r="G119" s="51">
        <v>110</v>
      </c>
      <c r="H119" s="51">
        <v>43</v>
      </c>
      <c r="J119" s="24" t="s">
        <v>2</v>
      </c>
      <c r="K119" s="53">
        <v>0.46808510638297873</v>
      </c>
      <c r="L119" s="53">
        <v>0.77272727272727271</v>
      </c>
      <c r="M119" s="53">
        <v>0.78343949044585992</v>
      </c>
      <c r="N119" s="53">
        <v>0.71875</v>
      </c>
      <c r="O119" s="53">
        <v>0.76923076923076927</v>
      </c>
      <c r="P119" s="53">
        <v>0.93478260869565222</v>
      </c>
    </row>
    <row r="120" spans="2:16">
      <c r="B120" s="24" t="s">
        <v>25</v>
      </c>
      <c r="C120" s="51">
        <v>11</v>
      </c>
      <c r="D120" s="51">
        <v>9</v>
      </c>
      <c r="E120" s="51">
        <v>12</v>
      </c>
      <c r="F120" s="51">
        <v>14</v>
      </c>
      <c r="G120" s="51">
        <v>15</v>
      </c>
      <c r="H120" s="51">
        <v>1</v>
      </c>
      <c r="J120" s="24" t="s">
        <v>25</v>
      </c>
      <c r="K120" s="53">
        <v>0.23404255319148937</v>
      </c>
      <c r="L120" s="53">
        <v>0.10227272727272728</v>
      </c>
      <c r="M120" s="53">
        <v>7.6433121019108277E-2</v>
      </c>
      <c r="N120" s="53">
        <v>0.109375</v>
      </c>
      <c r="O120" s="53">
        <v>0.1048951048951049</v>
      </c>
      <c r="P120" s="53">
        <v>2.1739130434782608E-2</v>
      </c>
    </row>
    <row r="121" spans="2:16">
      <c r="B121" s="24" t="s">
        <v>158</v>
      </c>
      <c r="C121" s="51">
        <v>10</v>
      </c>
      <c r="D121" s="51">
        <v>4</v>
      </c>
      <c r="E121" s="51">
        <v>14</v>
      </c>
      <c r="F121" s="51">
        <v>8</v>
      </c>
      <c r="G121" s="51">
        <v>11</v>
      </c>
      <c r="H121" s="51">
        <v>0</v>
      </c>
      <c r="J121" s="24" t="s">
        <v>158</v>
      </c>
      <c r="K121" s="53">
        <v>0.21276595744680851</v>
      </c>
      <c r="L121" s="53">
        <v>4.5454545454545456E-2</v>
      </c>
      <c r="M121" s="53">
        <v>8.9171974522292988E-2</v>
      </c>
      <c r="N121" s="53">
        <v>6.25E-2</v>
      </c>
      <c r="O121" s="53">
        <v>7.6923076923076927E-2</v>
      </c>
      <c r="P121" s="53">
        <v>0</v>
      </c>
    </row>
    <row r="122" spans="2:16">
      <c r="B122" s="24" t="s">
        <v>1</v>
      </c>
      <c r="C122" s="51">
        <v>4</v>
      </c>
      <c r="D122" s="51">
        <v>7</v>
      </c>
      <c r="E122" s="51">
        <v>8</v>
      </c>
      <c r="F122" s="51">
        <v>14</v>
      </c>
      <c r="G122" s="51">
        <v>7</v>
      </c>
      <c r="H122" s="51">
        <v>2</v>
      </c>
      <c r="J122" s="24" t="s">
        <v>1</v>
      </c>
      <c r="K122" s="53">
        <v>8.5106382978723402E-2</v>
      </c>
      <c r="L122" s="53">
        <v>7.9545454545454544E-2</v>
      </c>
      <c r="M122" s="53">
        <v>5.0955414012738856E-2</v>
      </c>
      <c r="N122" s="53">
        <v>0.109375</v>
      </c>
      <c r="O122" s="53">
        <v>4.8951048951048952E-2</v>
      </c>
      <c r="P122" s="53">
        <v>4.3478260869565216E-2</v>
      </c>
    </row>
    <row r="123" spans="2:16">
      <c r="B123" s="70" t="s">
        <v>116</v>
      </c>
      <c r="C123" s="57" t="s">
        <v>385</v>
      </c>
      <c r="D123" s="57" t="s">
        <v>404</v>
      </c>
      <c r="E123" s="57" t="s">
        <v>405</v>
      </c>
      <c r="F123" s="57" t="s">
        <v>406</v>
      </c>
      <c r="G123" s="57" t="s">
        <v>407</v>
      </c>
      <c r="H123" s="57" t="s">
        <v>76</v>
      </c>
      <c r="J123" s="70" t="s">
        <v>116</v>
      </c>
      <c r="K123" s="55" t="s">
        <v>273</v>
      </c>
      <c r="L123" s="55" t="s">
        <v>273</v>
      </c>
      <c r="M123" s="55" t="s">
        <v>273</v>
      </c>
      <c r="N123" s="55" t="s">
        <v>273</v>
      </c>
      <c r="O123" s="55" t="s">
        <v>273</v>
      </c>
      <c r="P123" s="55" t="s">
        <v>273</v>
      </c>
    </row>
  </sheetData>
  <conditionalFormatting sqref="K118:P118 J93:J97 K93:P93 J118:J122 C118:H118 B118:B122 B93:B97 C93:H93 J47:P47 B47:H47 B5:H5 J5:P5">
    <cfRule type="containsErrors" dxfId="2979" priority="5">
      <formula>ISERROR(B5)</formula>
    </cfRule>
  </conditionalFormatting>
  <conditionalFormatting sqref="B93">
    <cfRule type="containsErrors" dxfId="2978" priority="4">
      <formula>ISERROR(B93)</formula>
    </cfRule>
  </conditionalFormatting>
  <conditionalFormatting sqref="J93">
    <cfRule type="containsErrors" dxfId="2977" priority="3">
      <formula>ISERROR(J93)</formula>
    </cfRule>
  </conditionalFormatting>
  <conditionalFormatting sqref="J118">
    <cfRule type="containsErrors" dxfId="2976" priority="2">
      <formula>ISERROR(J118)</formula>
    </cfRule>
  </conditionalFormatting>
  <conditionalFormatting sqref="B118">
    <cfRule type="containsErrors" dxfId="2975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123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9" t="s">
        <v>12</v>
      </c>
      <c r="C5" s="51">
        <v>4025.65</v>
      </c>
      <c r="D5" s="51">
        <v>4974.88</v>
      </c>
      <c r="E5" s="51">
        <v>4427.6399999999994</v>
      </c>
      <c r="F5" s="51">
        <v>2612.3000000000002</v>
      </c>
      <c r="G5" s="51">
        <v>2581.1999999999998</v>
      </c>
      <c r="H5" s="51">
        <v>3581.2</v>
      </c>
      <c r="J5" s="29" t="s">
        <v>12</v>
      </c>
      <c r="K5" s="53">
        <v>0.19720798580527715</v>
      </c>
      <c r="L5" s="53">
        <v>0.23014335385475132</v>
      </c>
      <c r="M5" s="53">
        <v>0.20358921845823344</v>
      </c>
      <c r="N5" s="53">
        <v>0.14004282287903982</v>
      </c>
      <c r="O5" s="53">
        <v>0.16011314364404414</v>
      </c>
      <c r="P5" s="53">
        <v>0.20916880340632321</v>
      </c>
    </row>
    <row r="6" spans="2:16">
      <c r="B6" s="24" t="s">
        <v>13</v>
      </c>
      <c r="C6" s="51">
        <v>16387.57</v>
      </c>
      <c r="D6" s="51">
        <v>16641.559999999998</v>
      </c>
      <c r="E6" s="51">
        <v>17320.27</v>
      </c>
      <c r="F6" s="51">
        <v>16041.28</v>
      </c>
      <c r="G6" s="51">
        <v>13539.9</v>
      </c>
      <c r="H6" s="51">
        <v>13539.9</v>
      </c>
      <c r="J6" s="24" t="s">
        <v>13</v>
      </c>
      <c r="K6" s="53">
        <v>0.80279201419472279</v>
      </c>
      <c r="L6" s="53">
        <v>0.76985664614524862</v>
      </c>
      <c r="M6" s="53">
        <v>0.79641078154176659</v>
      </c>
      <c r="N6" s="53">
        <v>0.85995717712096009</v>
      </c>
      <c r="O6" s="53">
        <v>0.83988685635595595</v>
      </c>
      <c r="P6" s="53">
        <v>0.79083119659367684</v>
      </c>
    </row>
    <row r="7" spans="2:16">
      <c r="B7" s="30" t="s">
        <v>116</v>
      </c>
      <c r="C7" s="54" t="s">
        <v>274</v>
      </c>
      <c r="D7" s="54" t="s">
        <v>275</v>
      </c>
      <c r="E7" s="54" t="s">
        <v>276</v>
      </c>
      <c r="F7" s="54" t="s">
        <v>277</v>
      </c>
      <c r="G7" s="54" t="s">
        <v>278</v>
      </c>
      <c r="H7" s="54" t="s">
        <v>279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52" t="s">
        <v>245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52" t="s">
        <v>245</v>
      </c>
    </row>
    <row r="27" spans="2:16">
      <c r="B27" s="29" t="s">
        <v>12</v>
      </c>
      <c r="C27" s="56">
        <v>3</v>
      </c>
      <c r="D27" s="56">
        <v>5</v>
      </c>
      <c r="E27" s="56">
        <v>5</v>
      </c>
      <c r="F27" s="56">
        <v>5</v>
      </c>
      <c r="G27" s="56">
        <v>7</v>
      </c>
      <c r="H27" s="56">
        <v>7</v>
      </c>
      <c r="J27" s="29" t="s">
        <v>12</v>
      </c>
      <c r="K27" s="53">
        <v>3.614457831325301E-2</v>
      </c>
      <c r="L27" s="53">
        <v>5.3191489361702128E-2</v>
      </c>
      <c r="M27" s="53">
        <v>5.5555555555555552E-2</v>
      </c>
      <c r="N27" s="53">
        <v>5.9523809523809521E-2</v>
      </c>
      <c r="O27" s="53">
        <v>9.3333333333333338E-2</v>
      </c>
      <c r="P27" s="53">
        <v>9.3333333333333338E-2</v>
      </c>
    </row>
    <row r="28" spans="2:16">
      <c r="B28" s="24" t="s">
        <v>13</v>
      </c>
      <c r="C28" s="56">
        <v>80</v>
      </c>
      <c r="D28" s="56">
        <v>89</v>
      </c>
      <c r="E28" s="56">
        <v>85</v>
      </c>
      <c r="F28" s="56">
        <v>79</v>
      </c>
      <c r="G28" s="56">
        <v>68</v>
      </c>
      <c r="H28" s="56">
        <v>68</v>
      </c>
      <c r="J28" s="24" t="s">
        <v>13</v>
      </c>
      <c r="K28" s="53">
        <v>0.96385542168674698</v>
      </c>
      <c r="L28" s="53">
        <v>0.94680851063829785</v>
      </c>
      <c r="M28" s="53">
        <v>0.94444444444444442</v>
      </c>
      <c r="N28" s="53">
        <v>0.94047619047619047</v>
      </c>
      <c r="O28" s="53">
        <v>0.90666666666666662</v>
      </c>
      <c r="P28" s="53">
        <v>0.90666666666666662</v>
      </c>
    </row>
    <row r="29" spans="2:16">
      <c r="B29" s="30" t="s">
        <v>116</v>
      </c>
      <c r="C29" s="57" t="s">
        <v>268</v>
      </c>
      <c r="D29" s="57" t="s">
        <v>269</v>
      </c>
      <c r="E29" s="57" t="s">
        <v>270</v>
      </c>
      <c r="F29" s="57" t="s">
        <v>271</v>
      </c>
      <c r="G29" s="57" t="s">
        <v>280</v>
      </c>
      <c r="H29" s="57" t="s">
        <v>280</v>
      </c>
      <c r="J29" s="30" t="s">
        <v>116</v>
      </c>
      <c r="K29" s="55" t="s">
        <v>273</v>
      </c>
      <c r="L29" s="55" t="s">
        <v>273</v>
      </c>
      <c r="M29" s="55" t="s">
        <v>273</v>
      </c>
      <c r="N29" s="55" t="s">
        <v>273</v>
      </c>
      <c r="O29" s="55" t="s">
        <v>273</v>
      </c>
      <c r="P29" s="55" t="s">
        <v>273</v>
      </c>
    </row>
  </sheetData>
  <conditionalFormatting sqref="B4:B6">
    <cfRule type="containsErrors" dxfId="5054" priority="12">
      <formula>ISERROR(B4)</formula>
    </cfRule>
  </conditionalFormatting>
  <conditionalFormatting sqref="C4:H4">
    <cfRule type="containsErrors" dxfId="5053" priority="11">
      <formula>ISERROR(C4)</formula>
    </cfRule>
  </conditionalFormatting>
  <conditionalFormatting sqref="B26:B28">
    <cfRule type="containsErrors" dxfId="5052" priority="10">
      <formula>ISERROR(B26)</formula>
    </cfRule>
  </conditionalFormatting>
  <conditionalFormatting sqref="C26:H26">
    <cfRule type="containsErrors" dxfId="5051" priority="9">
      <formula>ISERROR(C26)</formula>
    </cfRule>
  </conditionalFormatting>
  <conditionalFormatting sqref="J4:J6">
    <cfRule type="containsErrors" dxfId="5050" priority="8">
      <formula>ISERROR(J4)</formula>
    </cfRule>
  </conditionalFormatting>
  <conditionalFormatting sqref="K4:P4">
    <cfRule type="containsErrors" dxfId="5049" priority="7">
      <formula>ISERROR(K4)</formula>
    </cfRule>
  </conditionalFormatting>
  <conditionalFormatting sqref="J26:J28">
    <cfRule type="containsErrors" dxfId="5048" priority="6">
      <formula>ISERROR(J26)</formula>
    </cfRule>
  </conditionalFormatting>
  <conditionalFormatting sqref="K26:P26">
    <cfRule type="containsErrors" dxfId="5047" priority="5">
      <formula>ISERROR(K26)</formula>
    </cfRule>
  </conditionalFormatting>
  <conditionalFormatting sqref="B5:B6">
    <cfRule type="containsErrors" dxfId="5046" priority="4">
      <formula>ISERROR(B5)</formula>
    </cfRule>
  </conditionalFormatting>
  <conditionalFormatting sqref="J5:J6">
    <cfRule type="containsErrors" dxfId="5045" priority="3">
      <formula>ISERROR(J5)</formula>
    </cfRule>
  </conditionalFormatting>
  <conditionalFormatting sqref="J27:J28">
    <cfRule type="containsErrors" dxfId="5044" priority="2">
      <formula>ISERROR(J27)</formula>
    </cfRule>
  </conditionalFormatting>
  <conditionalFormatting sqref="B27:B28">
    <cfRule type="containsErrors" dxfId="5043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91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197</v>
      </c>
    </row>
    <row r="4" spans="2:16">
      <c r="B4" t="s">
        <v>155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32</v>
      </c>
      <c r="C6" s="51">
        <v>36.887684229761362</v>
      </c>
      <c r="D6" s="51">
        <v>27.683400085195899</v>
      </c>
      <c r="E6" s="51">
        <v>28.743000643207608</v>
      </c>
      <c r="F6" s="51">
        <v>9.2560000345110893</v>
      </c>
      <c r="G6" s="51">
        <v>8.7120000841096044</v>
      </c>
      <c r="H6" s="51">
        <v>1.1828999756835401</v>
      </c>
      <c r="J6" s="24" t="s">
        <v>32</v>
      </c>
      <c r="K6" s="53">
        <v>0.58999824922865118</v>
      </c>
      <c r="L6" s="53">
        <v>0.31223030080121295</v>
      </c>
      <c r="M6" s="53">
        <v>0.45350984345647954</v>
      </c>
      <c r="N6" s="53">
        <v>0.28782815621834074</v>
      </c>
      <c r="O6" s="53">
        <v>0.21984455637708994</v>
      </c>
      <c r="P6" s="53">
        <v>0.16733862283856415</v>
      </c>
    </row>
    <row r="7" spans="2:16">
      <c r="B7" s="24" t="s">
        <v>34</v>
      </c>
      <c r="C7" s="51">
        <v>22.633999992161989</v>
      </c>
      <c r="D7" s="51">
        <v>58.980000020936131</v>
      </c>
      <c r="E7" s="51">
        <v>27.983999952673912</v>
      </c>
      <c r="F7" s="51">
        <v>21.189027045880721</v>
      </c>
      <c r="G7" s="51">
        <v>8.2459999173879623</v>
      </c>
      <c r="H7" s="51">
        <v>3.5779999941587448</v>
      </c>
      <c r="J7" s="24" t="s">
        <v>34</v>
      </c>
      <c r="K7" s="53">
        <v>0.36201839847790496</v>
      </c>
      <c r="L7" s="53">
        <v>0.6652124771927963</v>
      </c>
      <c r="M7" s="53">
        <v>0.44153425716957462</v>
      </c>
      <c r="N7" s="53">
        <v>0.65890217847201504</v>
      </c>
      <c r="O7" s="53">
        <v>0.2080851901080939</v>
      </c>
      <c r="P7" s="53">
        <v>0.50616079452781604</v>
      </c>
    </row>
    <row r="8" spans="2:16">
      <c r="B8" s="24" t="s">
        <v>46</v>
      </c>
      <c r="C8" s="51">
        <v>3</v>
      </c>
      <c r="D8" s="51">
        <v>2</v>
      </c>
      <c r="E8" s="51">
        <v>6.6520000100135803</v>
      </c>
      <c r="F8" s="51">
        <v>1.71305000324719</v>
      </c>
      <c r="G8" s="51">
        <v>22.670000016689301</v>
      </c>
      <c r="H8" s="51">
        <v>2.3079999387264252</v>
      </c>
      <c r="J8" s="24" t="s">
        <v>46</v>
      </c>
      <c r="K8" s="53">
        <v>4.798335229344388E-2</v>
      </c>
      <c r="L8" s="53">
        <v>2.2557222005990703E-2</v>
      </c>
      <c r="M8" s="53">
        <v>0.10495589937394587</v>
      </c>
      <c r="N8" s="53">
        <v>5.3269665309644249E-2</v>
      </c>
      <c r="O8" s="53">
        <v>0.57207025351481611</v>
      </c>
      <c r="P8" s="53">
        <v>0.32650058263361975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116</v>
      </c>
      <c r="C11" s="54" t="s">
        <v>401</v>
      </c>
      <c r="D11" s="54" t="s">
        <v>402</v>
      </c>
      <c r="E11" s="54" t="s">
        <v>401</v>
      </c>
      <c r="F11" s="54" t="s">
        <v>403</v>
      </c>
      <c r="G11" s="54" t="s">
        <v>71</v>
      </c>
      <c r="H11" s="54" t="s">
        <v>359</v>
      </c>
      <c r="J11" s="1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0.27999999932944775</v>
      </c>
      <c r="G12" s="26">
        <v>2.4230000972747803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153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52" t="s">
        <v>245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52" t="s">
        <v>245</v>
      </c>
    </row>
    <row r="37" spans="2:16">
      <c r="B37" s="24" t="s">
        <v>32</v>
      </c>
      <c r="C37" s="51">
        <v>36</v>
      </c>
      <c r="D37" s="51">
        <v>64</v>
      </c>
      <c r="E37" s="51">
        <v>138</v>
      </c>
      <c r="F37" s="51">
        <v>89</v>
      </c>
      <c r="G37" s="51">
        <v>104</v>
      </c>
      <c r="H37" s="51">
        <v>21</v>
      </c>
      <c r="J37" s="24" t="s">
        <v>32</v>
      </c>
      <c r="K37" s="53">
        <v>0.76595744680851063</v>
      </c>
      <c r="L37" s="53">
        <v>0.72727272727272729</v>
      </c>
      <c r="M37" s="53">
        <v>0.87898089171974525</v>
      </c>
      <c r="N37" s="53">
        <v>0.70634920634920639</v>
      </c>
      <c r="O37" s="53">
        <v>0.73239436619718312</v>
      </c>
      <c r="P37" s="53">
        <v>0.45652173913043476</v>
      </c>
    </row>
    <row r="38" spans="2:16">
      <c r="B38" s="24" t="s">
        <v>34</v>
      </c>
      <c r="C38" s="51">
        <v>10</v>
      </c>
      <c r="D38" s="51">
        <v>23</v>
      </c>
      <c r="E38" s="51">
        <v>14</v>
      </c>
      <c r="F38" s="51">
        <v>31</v>
      </c>
      <c r="G38" s="51">
        <v>25</v>
      </c>
      <c r="H38" s="51">
        <v>22</v>
      </c>
      <c r="J38" s="24" t="s">
        <v>34</v>
      </c>
      <c r="K38" s="53">
        <v>0.21276595744680851</v>
      </c>
      <c r="L38" s="53">
        <v>0.26136363636363635</v>
      </c>
      <c r="M38" s="53">
        <v>8.9171974522292988E-2</v>
      </c>
      <c r="N38" s="53">
        <v>0.24603174603174602</v>
      </c>
      <c r="O38" s="53">
        <v>0.176056338028169</v>
      </c>
      <c r="P38" s="53">
        <v>0.47826086956521741</v>
      </c>
    </row>
    <row r="39" spans="2:16">
      <c r="B39" s="24" t="s">
        <v>46</v>
      </c>
      <c r="C39" s="51">
        <v>1</v>
      </c>
      <c r="D39" s="51">
        <v>1</v>
      </c>
      <c r="E39" s="51">
        <v>5</v>
      </c>
      <c r="F39" s="51">
        <v>6</v>
      </c>
      <c r="G39" s="51">
        <v>13</v>
      </c>
      <c r="H39" s="51">
        <v>3</v>
      </c>
      <c r="J39" s="24" t="s">
        <v>46</v>
      </c>
      <c r="K39" s="53">
        <v>2.1276595744680851E-2</v>
      </c>
      <c r="L39" s="53">
        <v>1.1363636363636364E-2</v>
      </c>
      <c r="M39" s="53">
        <v>3.1847133757961783E-2</v>
      </c>
      <c r="N39" s="53">
        <v>4.7619047619047616E-2</v>
      </c>
      <c r="O39" s="53">
        <v>9.154929577464789E-2</v>
      </c>
      <c r="P39" s="53">
        <v>6.5217391304347824E-2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116</v>
      </c>
      <c r="C42" s="54" t="s">
        <v>385</v>
      </c>
      <c r="D42" s="54" t="s">
        <v>404</v>
      </c>
      <c r="E42" s="54" t="s">
        <v>405</v>
      </c>
      <c r="F42" s="54" t="s">
        <v>408</v>
      </c>
      <c r="G42" s="54" t="s">
        <v>409</v>
      </c>
      <c r="H42" s="54" t="s">
        <v>76</v>
      </c>
      <c r="J42" s="1" t="s">
        <v>116</v>
      </c>
      <c r="K42" s="55" t="s">
        <v>273</v>
      </c>
      <c r="L42" s="55" t="s">
        <v>273</v>
      </c>
      <c r="M42" s="55" t="s">
        <v>273</v>
      </c>
      <c r="N42" s="55" t="s">
        <v>273</v>
      </c>
      <c r="O42" s="55" t="s">
        <v>273</v>
      </c>
      <c r="P42" s="55" t="s">
        <v>273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2</v>
      </c>
      <c r="G43" s="26">
        <v>1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290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92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259</v>
      </c>
    </row>
    <row r="4" spans="2:16">
      <c r="B4" t="s">
        <v>155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17</v>
      </c>
      <c r="C6" s="51">
        <v>55.778635609894991</v>
      </c>
      <c r="D6" s="51">
        <v>77.691400127485394</v>
      </c>
      <c r="E6" s="51">
        <v>48.490000722809611</v>
      </c>
      <c r="F6" s="51">
        <v>23.406077072135304</v>
      </c>
      <c r="G6" s="51">
        <v>27.462000233121216</v>
      </c>
      <c r="H6" s="51">
        <v>6.3829999146983027</v>
      </c>
      <c r="J6" s="24" t="s">
        <v>17</v>
      </c>
      <c r="K6" s="53">
        <v>0.89214864097240842</v>
      </c>
      <c r="L6" s="53">
        <v>0.87625108031597132</v>
      </c>
      <c r="M6" s="53">
        <v>0.765079920151019</v>
      </c>
      <c r="N6" s="53">
        <v>0.7445136358169796</v>
      </c>
      <c r="O6" s="53">
        <v>0.67951700276317972</v>
      </c>
      <c r="P6" s="53">
        <v>0.90746243162455908</v>
      </c>
    </row>
    <row r="7" spans="2:16">
      <c r="B7" s="24" t="s">
        <v>19</v>
      </c>
      <c r="C7" s="51">
        <v>0.61456667259335518</v>
      </c>
      <c r="D7" s="51">
        <v>3.1800999697297812</v>
      </c>
      <c r="E7" s="51">
        <v>8.9109999369829893</v>
      </c>
      <c r="F7" s="51">
        <v>6.7720000091940165</v>
      </c>
      <c r="G7" s="51">
        <v>6.5649999100714922</v>
      </c>
      <c r="H7" s="51">
        <v>0.38089999696239829</v>
      </c>
      <c r="J7" s="24" t="s">
        <v>19</v>
      </c>
      <c r="K7" s="53">
        <v>9.8296563862855148E-3</v>
      </c>
      <c r="L7" s="53">
        <v>3.5867110509219494E-2</v>
      </c>
      <c r="M7" s="53">
        <v>0.14059861865594242</v>
      </c>
      <c r="N7" s="53">
        <v>0.21540757697495252</v>
      </c>
      <c r="O7" s="53">
        <v>0.16244370490726279</v>
      </c>
      <c r="P7" s="53">
        <v>5.4152035417287428E-2</v>
      </c>
    </row>
    <row r="8" spans="2:16">
      <c r="B8" s="24" t="s">
        <v>21</v>
      </c>
      <c r="C8" s="51">
        <v>3.9780000150203705</v>
      </c>
      <c r="D8" s="51">
        <v>2.3833999708294868</v>
      </c>
      <c r="E8" s="51">
        <v>4.2399999424815178</v>
      </c>
      <c r="F8" s="51">
        <v>0.64999999850988388</v>
      </c>
      <c r="G8" s="51">
        <v>5.3239999674260616</v>
      </c>
      <c r="H8" s="51">
        <v>9.4999998807907104E-2</v>
      </c>
      <c r="J8" s="24" t="s">
        <v>21</v>
      </c>
      <c r="K8" s="53">
        <v>6.362592538134916E-2</v>
      </c>
      <c r="L8" s="53">
        <v>2.6881441135536251E-2</v>
      </c>
      <c r="M8" s="53">
        <v>6.6899129079784528E-2</v>
      </c>
      <c r="N8" s="53">
        <v>2.0675564755263637E-2</v>
      </c>
      <c r="O8" s="53">
        <v>0.13173652573978753</v>
      </c>
      <c r="P8" s="53">
        <v>1.3506020848290787E-2</v>
      </c>
    </row>
    <row r="9" spans="2:16">
      <c r="B9" s="24" t="s">
        <v>26</v>
      </c>
      <c r="C9" s="51">
        <v>0.20000000298023224</v>
      </c>
      <c r="D9" s="51">
        <v>1.4667000565677881</v>
      </c>
      <c r="E9" s="51">
        <v>3.9999999105930328E-2</v>
      </c>
      <c r="F9" s="51">
        <v>4.0999999269843102E-2</v>
      </c>
      <c r="G9" s="51">
        <v>8.9000001549720764E-2</v>
      </c>
      <c r="H9" s="51">
        <v>0</v>
      </c>
      <c r="J9" s="24" t="s">
        <v>26</v>
      </c>
      <c r="K9" s="53">
        <v>3.1988902005634368E-3</v>
      </c>
      <c r="L9" s="53">
        <v>1.6542339396099361E-2</v>
      </c>
      <c r="M9" s="53">
        <v>6.311238536981568E-4</v>
      </c>
      <c r="N9" s="53">
        <v>1.3041509874042142E-3</v>
      </c>
      <c r="O9" s="53">
        <v>2.2022071875902479E-3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9.0099997818470001E-2</v>
      </c>
      <c r="E11" s="51">
        <v>1.0539999976754189</v>
      </c>
      <c r="F11" s="51">
        <v>0.27600000612437725</v>
      </c>
      <c r="G11" s="51">
        <v>0.34599999897181988</v>
      </c>
      <c r="H11" s="51">
        <v>6.4999999478459358E-2</v>
      </c>
      <c r="J11" s="24" t="s">
        <v>23</v>
      </c>
      <c r="K11" s="53">
        <v>0</v>
      </c>
      <c r="L11" s="53">
        <v>1.016202826765253E-3</v>
      </c>
      <c r="M11" s="53">
        <v>1.6630113879980975E-2</v>
      </c>
      <c r="N11" s="53">
        <v>8.7791630956303001E-3</v>
      </c>
      <c r="O11" s="53">
        <v>8.561389566002213E-3</v>
      </c>
      <c r="P11" s="53">
        <v>9.2409616748531272E-3</v>
      </c>
    </row>
    <row r="12" spans="2:16">
      <c r="B12" s="24" t="s">
        <v>24</v>
      </c>
      <c r="C12" s="51">
        <v>1.9504819214344025</v>
      </c>
      <c r="D12" s="51">
        <v>3.8516999837011099</v>
      </c>
      <c r="E12" s="51">
        <v>0.55900000780820847</v>
      </c>
      <c r="F12" s="51">
        <v>0.15399999916553497</v>
      </c>
      <c r="G12" s="51">
        <v>0.32799999974668026</v>
      </c>
      <c r="H12" s="51">
        <v>7.4999998323619366E-2</v>
      </c>
      <c r="J12" s="24" t="s">
        <v>24</v>
      </c>
      <c r="K12" s="53">
        <v>3.119688705939342E-2</v>
      </c>
      <c r="L12" s="53">
        <v>4.3441825816408354E-2</v>
      </c>
      <c r="M12" s="53">
        <v>8.8199561757717898E-3</v>
      </c>
      <c r="N12" s="53">
        <v>4.898518403626039E-3</v>
      </c>
      <c r="O12" s="53">
        <v>8.1159993752157981E-3</v>
      </c>
      <c r="P12" s="53">
        <v>1.0662647933594149E-2</v>
      </c>
    </row>
    <row r="13" spans="2:16">
      <c r="B13" s="24" t="s">
        <v>33</v>
      </c>
      <c r="C13" s="51">
        <v>0</v>
      </c>
      <c r="D13" s="51">
        <v>0</v>
      </c>
      <c r="E13" s="51">
        <v>8.4999999031424522E-2</v>
      </c>
      <c r="F13" s="51">
        <v>0.13899999856948853</v>
      </c>
      <c r="G13" s="51">
        <v>0.30000001192092896</v>
      </c>
      <c r="H13" s="51">
        <v>3.5000000149011612E-2</v>
      </c>
      <c r="J13" s="24" t="s">
        <v>33</v>
      </c>
      <c r="K13" s="53">
        <v>0</v>
      </c>
      <c r="L13" s="53">
        <v>0</v>
      </c>
      <c r="M13" s="53">
        <v>1.3411382038030807E-3</v>
      </c>
      <c r="N13" s="53">
        <v>4.421389966143688E-3</v>
      </c>
      <c r="O13" s="53">
        <v>7.4231704609616679E-3</v>
      </c>
      <c r="P13" s="53">
        <v>4.9759025014154681E-3</v>
      </c>
    </row>
    <row r="14" spans="2:16">
      <c r="B14" s="1" t="s">
        <v>116</v>
      </c>
      <c r="C14" s="54" t="s">
        <v>401</v>
      </c>
      <c r="D14" s="54" t="s">
        <v>402</v>
      </c>
      <c r="E14" s="54" t="s">
        <v>401</v>
      </c>
      <c r="F14" s="54" t="s">
        <v>67</v>
      </c>
      <c r="G14" s="54" t="s">
        <v>71</v>
      </c>
      <c r="H14" s="54" t="s">
        <v>359</v>
      </c>
      <c r="J14" s="1" t="s">
        <v>116</v>
      </c>
      <c r="K14" s="55" t="s">
        <v>273</v>
      </c>
      <c r="L14" s="55" t="s">
        <v>273</v>
      </c>
      <c r="M14" s="55" t="s">
        <v>273</v>
      </c>
      <c r="N14" s="55" t="s">
        <v>273</v>
      </c>
      <c r="O14" s="55" t="s">
        <v>273</v>
      </c>
      <c r="P14" s="55" t="s">
        <v>273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1</v>
      </c>
      <c r="G15" s="26">
        <v>1.6369999926537275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153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52" t="s">
        <v>245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52" t="s">
        <v>245</v>
      </c>
    </row>
    <row r="40" spans="2:16">
      <c r="B40" s="24" t="s">
        <v>17</v>
      </c>
      <c r="C40" s="51">
        <v>32</v>
      </c>
      <c r="D40" s="51">
        <v>62</v>
      </c>
      <c r="E40" s="51">
        <v>100</v>
      </c>
      <c r="F40" s="51">
        <v>77</v>
      </c>
      <c r="G40" s="51">
        <v>86</v>
      </c>
      <c r="H40" s="51">
        <v>30</v>
      </c>
      <c r="J40" s="24" t="s">
        <v>17</v>
      </c>
      <c r="K40" s="53">
        <v>0.68085106382978722</v>
      </c>
      <c r="L40" s="53">
        <v>0.70454545454545459</v>
      </c>
      <c r="M40" s="53">
        <v>0.63694267515923564</v>
      </c>
      <c r="N40" s="53">
        <v>0.60629921259842523</v>
      </c>
      <c r="O40" s="53">
        <v>0.64179104477611937</v>
      </c>
      <c r="P40" s="53">
        <v>0.66666666666666663</v>
      </c>
    </row>
    <row r="41" spans="2:16">
      <c r="B41" s="24" t="s">
        <v>19</v>
      </c>
      <c r="C41" s="51">
        <v>2</v>
      </c>
      <c r="D41" s="51">
        <v>8</v>
      </c>
      <c r="E41" s="51">
        <v>16</v>
      </c>
      <c r="F41" s="51">
        <v>25</v>
      </c>
      <c r="G41" s="51">
        <v>17</v>
      </c>
      <c r="H41" s="51">
        <v>6</v>
      </c>
      <c r="J41" s="24" t="s">
        <v>19</v>
      </c>
      <c r="K41" s="53">
        <v>4.2553191489361701E-2</v>
      </c>
      <c r="L41" s="53">
        <v>9.0909090909090912E-2</v>
      </c>
      <c r="M41" s="53">
        <v>0.10191082802547771</v>
      </c>
      <c r="N41" s="53">
        <v>0.19685039370078741</v>
      </c>
      <c r="O41" s="53">
        <v>0.12686567164179105</v>
      </c>
      <c r="P41" s="53">
        <v>0.13333333333333333</v>
      </c>
    </row>
    <row r="42" spans="2:16">
      <c r="B42" s="24" t="s">
        <v>21</v>
      </c>
      <c r="C42" s="51">
        <v>6</v>
      </c>
      <c r="D42" s="51">
        <v>6</v>
      </c>
      <c r="E42" s="51">
        <v>19</v>
      </c>
      <c r="F42" s="51">
        <v>8</v>
      </c>
      <c r="G42" s="51">
        <v>13</v>
      </c>
      <c r="H42" s="51">
        <v>3</v>
      </c>
      <c r="J42" s="24" t="s">
        <v>21</v>
      </c>
      <c r="K42" s="53">
        <v>0.1276595744680851</v>
      </c>
      <c r="L42" s="53">
        <v>6.8181818181818177E-2</v>
      </c>
      <c r="M42" s="53">
        <v>0.12101910828025478</v>
      </c>
      <c r="N42" s="53">
        <v>6.2992125984251968E-2</v>
      </c>
      <c r="O42" s="53">
        <v>9.7014925373134331E-2</v>
      </c>
      <c r="P42" s="53">
        <v>6.6666666666666666E-2</v>
      </c>
    </row>
    <row r="43" spans="2:16">
      <c r="B43" s="24" t="s">
        <v>26</v>
      </c>
      <c r="C43" s="51">
        <v>1</v>
      </c>
      <c r="D43" s="51">
        <v>2</v>
      </c>
      <c r="E43" s="51">
        <v>2</v>
      </c>
      <c r="F43" s="51">
        <v>2</v>
      </c>
      <c r="G43" s="51">
        <v>3</v>
      </c>
      <c r="H43" s="51">
        <v>0</v>
      </c>
      <c r="J43" s="24" t="s">
        <v>26</v>
      </c>
      <c r="K43" s="53">
        <v>2.1276595744680851E-2</v>
      </c>
      <c r="L43" s="53">
        <v>2.2727272727272728E-2</v>
      </c>
      <c r="M43" s="53">
        <v>1.2738853503184714E-2</v>
      </c>
      <c r="N43" s="53">
        <v>1.5748031496062992E-2</v>
      </c>
      <c r="O43" s="53">
        <v>2.2388059701492536E-2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4</v>
      </c>
      <c r="E45" s="51">
        <v>13</v>
      </c>
      <c r="F45" s="51">
        <v>7</v>
      </c>
      <c r="G45" s="51">
        <v>3</v>
      </c>
      <c r="H45" s="51">
        <v>2</v>
      </c>
      <c r="J45" s="24" t="s">
        <v>23</v>
      </c>
      <c r="K45" s="53">
        <v>0</v>
      </c>
      <c r="L45" s="53">
        <v>4.5454545454545456E-2</v>
      </c>
      <c r="M45" s="53">
        <v>8.2802547770700632E-2</v>
      </c>
      <c r="N45" s="53">
        <v>5.5118110236220472E-2</v>
      </c>
      <c r="O45" s="53">
        <v>2.2388059701492536E-2</v>
      </c>
      <c r="P45" s="53">
        <v>4.4444444444444446E-2</v>
      </c>
    </row>
    <row r="46" spans="2:16">
      <c r="B46" s="24" t="s">
        <v>24</v>
      </c>
      <c r="C46" s="51">
        <v>6</v>
      </c>
      <c r="D46" s="51">
        <v>6</v>
      </c>
      <c r="E46" s="51">
        <v>5</v>
      </c>
      <c r="F46" s="51">
        <v>7</v>
      </c>
      <c r="G46" s="51">
        <v>11</v>
      </c>
      <c r="H46" s="51">
        <v>3</v>
      </c>
      <c r="J46" s="24" t="s">
        <v>24</v>
      </c>
      <c r="K46" s="53">
        <v>0.1276595744680851</v>
      </c>
      <c r="L46" s="53">
        <v>6.8181818181818177E-2</v>
      </c>
      <c r="M46" s="53">
        <v>3.1847133757961783E-2</v>
      </c>
      <c r="N46" s="53">
        <v>5.5118110236220472E-2</v>
      </c>
      <c r="O46" s="53">
        <v>8.2089552238805971E-2</v>
      </c>
      <c r="P46" s="53">
        <v>6.6666666666666666E-2</v>
      </c>
    </row>
    <row r="47" spans="2:16">
      <c r="B47" s="24" t="s">
        <v>33</v>
      </c>
      <c r="C47" s="51">
        <v>0</v>
      </c>
      <c r="D47" s="51">
        <v>0</v>
      </c>
      <c r="E47" s="51">
        <v>2</v>
      </c>
      <c r="F47" s="51">
        <v>1</v>
      </c>
      <c r="G47" s="51">
        <v>1</v>
      </c>
      <c r="H47" s="51">
        <v>1</v>
      </c>
      <c r="J47" s="24" t="s">
        <v>33</v>
      </c>
      <c r="K47" s="53">
        <v>0</v>
      </c>
      <c r="L47" s="53">
        <v>0</v>
      </c>
      <c r="M47" s="53">
        <v>1.2738853503184714E-2</v>
      </c>
      <c r="N47" s="53">
        <v>7.874015748031496E-3</v>
      </c>
      <c r="O47" s="53">
        <v>7.462686567164179E-3</v>
      </c>
      <c r="P47" s="53">
        <v>2.2222222222222223E-2</v>
      </c>
    </row>
    <row r="48" spans="2:16">
      <c r="B48" s="1" t="s">
        <v>116</v>
      </c>
      <c r="C48" s="54" t="s">
        <v>385</v>
      </c>
      <c r="D48" s="54" t="s">
        <v>404</v>
      </c>
      <c r="E48" s="54" t="s">
        <v>405</v>
      </c>
      <c r="F48" s="54" t="s">
        <v>410</v>
      </c>
      <c r="G48" s="54" t="s">
        <v>411</v>
      </c>
      <c r="H48" s="54" t="s">
        <v>75</v>
      </c>
      <c r="J48" s="1" t="s">
        <v>116</v>
      </c>
      <c r="K48" s="55" t="s">
        <v>273</v>
      </c>
      <c r="L48" s="55" t="s">
        <v>273</v>
      </c>
      <c r="M48" s="55" t="s">
        <v>273</v>
      </c>
      <c r="N48" s="55" t="s">
        <v>273</v>
      </c>
      <c r="O48" s="55" t="s">
        <v>273</v>
      </c>
      <c r="P48" s="55" t="s">
        <v>273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9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865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118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199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289.25</v>
      </c>
      <c r="D5" s="6">
        <v>4800.2</v>
      </c>
      <c r="E5" s="6">
        <v>3762.7565</v>
      </c>
      <c r="F5" s="6">
        <v>1927.42</v>
      </c>
      <c r="G5" s="6">
        <v>600.99599999999998</v>
      </c>
      <c r="H5" s="6">
        <v>19.902999999999999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22</v>
      </c>
      <c r="D25" s="6">
        <v>20</v>
      </c>
      <c r="E25" s="6">
        <v>41</v>
      </c>
      <c r="F25" s="6">
        <v>50</v>
      </c>
      <c r="G25" s="6">
        <v>49</v>
      </c>
      <c r="H25" s="6">
        <v>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9</v>
      </c>
      <c r="D45" s="6">
        <v>8</v>
      </c>
      <c r="E45" s="6">
        <v>23</v>
      </c>
      <c r="F45" s="6">
        <v>22</v>
      </c>
      <c r="G45" s="6">
        <v>8</v>
      </c>
      <c r="H45" s="6">
        <v>2</v>
      </c>
    </row>
    <row r="46" spans="2:16">
      <c r="B46" s="9" t="s">
        <v>202</v>
      </c>
      <c r="C46" s="6">
        <v>13</v>
      </c>
      <c r="D46" s="6">
        <v>12</v>
      </c>
      <c r="E46" s="6">
        <v>18</v>
      </c>
      <c r="F46" s="6">
        <v>28</v>
      </c>
      <c r="G46" s="6">
        <v>41</v>
      </c>
      <c r="H46" s="6">
        <v>6</v>
      </c>
    </row>
    <row r="47" spans="2:16">
      <c r="B47" s="3" t="s">
        <v>116</v>
      </c>
      <c r="C47" s="6" t="s">
        <v>310</v>
      </c>
      <c r="D47" s="6" t="s">
        <v>61</v>
      </c>
      <c r="E47" s="6" t="s">
        <v>72</v>
      </c>
      <c r="F47" s="6" t="s">
        <v>79</v>
      </c>
      <c r="G47" s="6" t="s">
        <v>78</v>
      </c>
      <c r="H47" s="6" t="s">
        <v>360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120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208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83</v>
      </c>
      <c r="K6" s="53">
        <v>0.16594641313742436</v>
      </c>
      <c r="L6" s="53">
        <v>0.22644889796258491</v>
      </c>
      <c r="M6" s="53">
        <v>0.30119371739012479</v>
      </c>
      <c r="N6" s="53">
        <v>0</v>
      </c>
      <c r="O6" s="53">
        <v>0</v>
      </c>
      <c r="P6" s="53">
        <v>0</v>
      </c>
    </row>
    <row r="7" spans="2:16">
      <c r="B7" s="24" t="s">
        <v>89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89</v>
      </c>
      <c r="K7" s="53">
        <v>0</v>
      </c>
      <c r="L7" s="53">
        <v>1.9832506978875883E-2</v>
      </c>
      <c r="M7" s="53">
        <v>0</v>
      </c>
      <c r="N7" s="53">
        <v>0.13859904816072535</v>
      </c>
      <c r="O7" s="53">
        <v>0</v>
      </c>
      <c r="P7" s="53">
        <v>0</v>
      </c>
    </row>
    <row r="8" spans="2:16">
      <c r="B8" s="24" t="s">
        <v>87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87</v>
      </c>
      <c r="K8" s="53">
        <v>0</v>
      </c>
      <c r="L8" s="53">
        <v>9.8329236281821594E-2</v>
      </c>
      <c r="M8" s="53">
        <v>0.11411192225658637</v>
      </c>
      <c r="N8" s="53">
        <v>0.19943249301594207</v>
      </c>
      <c r="O8" s="53">
        <v>0</v>
      </c>
      <c r="P8" s="53">
        <v>0</v>
      </c>
    </row>
    <row r="9" spans="2:16">
      <c r="B9" s="24" t="s">
        <v>82</v>
      </c>
      <c r="C9" s="51">
        <v>151.69999999999999</v>
      </c>
      <c r="D9" s="51">
        <v>800</v>
      </c>
      <c r="E9" s="51">
        <v>207.1</v>
      </c>
      <c r="F9" s="51">
        <v>26.298000000000002</v>
      </c>
      <c r="G9" s="51">
        <v>110.27799999999999</v>
      </c>
      <c r="H9" s="51">
        <v>19.902999999999999</v>
      </c>
      <c r="J9" s="24" t="s">
        <v>82</v>
      </c>
      <c r="K9" s="53">
        <v>0.52445980985306828</v>
      </c>
      <c r="L9" s="53">
        <v>0.16665972251156203</v>
      </c>
      <c r="M9" s="53">
        <v>6.5522288730561817E-2</v>
      </c>
      <c r="N9" s="53">
        <v>1.3747511667977051E-2</v>
      </c>
      <c r="O9" s="53">
        <v>0.18487634451865562</v>
      </c>
      <c r="P9" s="53">
        <v>1</v>
      </c>
    </row>
    <row r="10" spans="2:16">
      <c r="B10" s="24" t="s">
        <v>86</v>
      </c>
      <c r="C10" s="51">
        <v>89.55</v>
      </c>
      <c r="D10" s="51">
        <v>1346</v>
      </c>
      <c r="E10" s="51">
        <v>1640</v>
      </c>
      <c r="F10" s="51">
        <v>1239.75</v>
      </c>
      <c r="G10" s="51">
        <v>480.28300000000002</v>
      </c>
      <c r="H10" s="51">
        <v>0</v>
      </c>
      <c r="J10" s="24" t="s">
        <v>86</v>
      </c>
      <c r="K10" s="53">
        <v>0.30959377700950735</v>
      </c>
      <c r="L10" s="53">
        <v>0.28040498312570311</v>
      </c>
      <c r="M10" s="53">
        <v>0.51886312659643352</v>
      </c>
      <c r="N10" s="53">
        <v>0.64809025744826787</v>
      </c>
      <c r="O10" s="53">
        <v>0.80517388213835472</v>
      </c>
      <c r="P10" s="53">
        <v>0</v>
      </c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</v>
      </c>
      <c r="J11" s="24" t="s">
        <v>84</v>
      </c>
      <c r="K11" s="53">
        <v>0</v>
      </c>
      <c r="L11" s="53">
        <v>0</v>
      </c>
      <c r="M11" s="53">
        <v>0</v>
      </c>
      <c r="N11" s="53">
        <v>1.0873383629702739E-4</v>
      </c>
      <c r="O11" s="53">
        <v>5.8676001180225858E-5</v>
      </c>
      <c r="P11" s="53">
        <v>0</v>
      </c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88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>
        <v>0.20832465313945253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90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>
        <v>0</v>
      </c>
      <c r="M14" s="53">
        <v>3.0894502629354712E-4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2.1955870790745916E-5</v>
      </c>
      <c r="O15" s="53">
        <v>9.8910973418095023E-3</v>
      </c>
      <c r="P15" s="53">
        <v>0</v>
      </c>
    </row>
    <row r="16" spans="2:16">
      <c r="B16" s="1" t="s">
        <v>116</v>
      </c>
      <c r="C16" s="54" t="s">
        <v>412</v>
      </c>
      <c r="D16" s="54" t="s">
        <v>413</v>
      </c>
      <c r="E16" s="54" t="s">
        <v>414</v>
      </c>
      <c r="F16" s="54" t="s">
        <v>415</v>
      </c>
      <c r="G16" s="54" t="s">
        <v>416</v>
      </c>
      <c r="H16" s="54" t="s">
        <v>61</v>
      </c>
      <c r="J16" s="1" t="s">
        <v>116</v>
      </c>
      <c r="K16" s="55" t="s">
        <v>273</v>
      </c>
      <c r="L16" s="55" t="s">
        <v>273</v>
      </c>
      <c r="M16" s="55" t="s">
        <v>273</v>
      </c>
      <c r="N16" s="55" t="s">
        <v>273</v>
      </c>
      <c r="O16" s="55" t="s">
        <v>273</v>
      </c>
      <c r="P16" s="55" t="s">
        <v>273</v>
      </c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14.491999999999999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83</v>
      </c>
      <c r="K43" s="53">
        <v>4.5454545454545456E-2</v>
      </c>
      <c r="L43" s="53">
        <v>0.05</v>
      </c>
      <c r="M43" s="53">
        <v>2.6315789473684209E-2</v>
      </c>
      <c r="N43" s="53">
        <v>0</v>
      </c>
      <c r="O43" s="53">
        <v>0</v>
      </c>
      <c r="P43" s="53">
        <v>0</v>
      </c>
    </row>
    <row r="44" spans="2:16">
      <c r="B44" s="24" t="s">
        <v>89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89</v>
      </c>
      <c r="K44" s="53">
        <v>0</v>
      </c>
      <c r="L44" s="53">
        <v>0.05</v>
      </c>
      <c r="M44" s="53">
        <v>0</v>
      </c>
      <c r="N44" s="53">
        <v>5.128205128205128E-2</v>
      </c>
      <c r="O44" s="53">
        <v>2.2222222222222223E-2</v>
      </c>
      <c r="P44" s="53">
        <v>0</v>
      </c>
    </row>
    <row r="45" spans="2:16">
      <c r="B45" s="24" t="s">
        <v>87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87</v>
      </c>
      <c r="K45" s="53">
        <v>0</v>
      </c>
      <c r="L45" s="53">
        <v>0.1</v>
      </c>
      <c r="M45" s="53">
        <v>0.10526315789473684</v>
      </c>
      <c r="N45" s="53">
        <v>0.10256410256410256</v>
      </c>
      <c r="O45" s="53">
        <v>0</v>
      </c>
      <c r="P45" s="53">
        <v>0</v>
      </c>
    </row>
    <row r="46" spans="2:16">
      <c r="B46" s="24" t="s">
        <v>82</v>
      </c>
      <c r="C46" s="51">
        <v>10</v>
      </c>
      <c r="D46" s="51">
        <v>11</v>
      </c>
      <c r="E46" s="51">
        <v>16</v>
      </c>
      <c r="F46" s="51">
        <v>14</v>
      </c>
      <c r="G46" s="51">
        <v>22</v>
      </c>
      <c r="H46" s="51">
        <v>5</v>
      </c>
      <c r="J46" s="24" t="s">
        <v>82</v>
      </c>
      <c r="K46" s="53">
        <v>0.45454545454545453</v>
      </c>
      <c r="L46" s="53">
        <v>0.55000000000000004</v>
      </c>
      <c r="M46" s="53">
        <v>0.42105263157894735</v>
      </c>
      <c r="N46" s="53">
        <v>0.35897435897435898</v>
      </c>
      <c r="O46" s="53">
        <v>0.48888888888888887</v>
      </c>
      <c r="P46" s="53">
        <v>0.625</v>
      </c>
    </row>
    <row r="47" spans="2:16">
      <c r="B47" s="24" t="s">
        <v>86</v>
      </c>
      <c r="C47" s="51">
        <v>7</v>
      </c>
      <c r="D47" s="51">
        <v>2</v>
      </c>
      <c r="E47" s="51">
        <v>4</v>
      </c>
      <c r="F47" s="51">
        <v>6</v>
      </c>
      <c r="G47" s="51">
        <v>7</v>
      </c>
      <c r="H47" s="51">
        <v>1</v>
      </c>
      <c r="J47" s="24" t="s">
        <v>86</v>
      </c>
      <c r="K47" s="53">
        <v>0.31818181818181818</v>
      </c>
      <c r="L47" s="53">
        <v>0.1</v>
      </c>
      <c r="M47" s="53">
        <v>0.10526315789473684</v>
      </c>
      <c r="N47" s="53">
        <v>0.15384615384615385</v>
      </c>
      <c r="O47" s="53">
        <v>0.15555555555555556</v>
      </c>
      <c r="P47" s="53">
        <v>0.125</v>
      </c>
    </row>
    <row r="48" spans="2:16">
      <c r="B48" s="24" t="s">
        <v>84</v>
      </c>
      <c r="C48" s="51">
        <v>3</v>
      </c>
      <c r="D48" s="51">
        <v>0</v>
      </c>
      <c r="E48" s="51">
        <v>5</v>
      </c>
      <c r="F48" s="51">
        <v>5</v>
      </c>
      <c r="G48" s="51">
        <v>5</v>
      </c>
      <c r="H48" s="51">
        <v>1</v>
      </c>
      <c r="J48" s="24" t="s">
        <v>84</v>
      </c>
      <c r="K48" s="53">
        <v>0.13636363636363635</v>
      </c>
      <c r="L48" s="53">
        <v>0</v>
      </c>
      <c r="M48" s="53">
        <v>0.13157894736842105</v>
      </c>
      <c r="N48" s="53">
        <v>0.12820512820512819</v>
      </c>
      <c r="O48" s="53">
        <v>0.1111111111111111</v>
      </c>
      <c r="P48" s="53">
        <v>0.125</v>
      </c>
    </row>
    <row r="49" spans="2:16">
      <c r="B49" s="24" t="s">
        <v>85</v>
      </c>
      <c r="C49" s="51">
        <v>1</v>
      </c>
      <c r="D49" s="51">
        <v>2</v>
      </c>
      <c r="E49" s="51">
        <v>4</v>
      </c>
      <c r="F49" s="51">
        <v>5</v>
      </c>
      <c r="G49" s="51">
        <v>0</v>
      </c>
      <c r="H49" s="51">
        <v>1</v>
      </c>
      <c r="J49" s="24" t="s">
        <v>85</v>
      </c>
      <c r="K49" s="53">
        <v>4.5454545454545456E-2</v>
      </c>
      <c r="L49" s="53">
        <v>0.1</v>
      </c>
      <c r="M49" s="53">
        <v>0.10526315789473684</v>
      </c>
      <c r="N49" s="53">
        <v>0.12820512820512819</v>
      </c>
      <c r="O49" s="53">
        <v>0</v>
      </c>
      <c r="P49" s="53">
        <v>0.125</v>
      </c>
    </row>
    <row r="50" spans="2:16">
      <c r="B50" s="24" t="s">
        <v>88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>
        <v>0.05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90</v>
      </c>
      <c r="C51" s="51">
        <v>0</v>
      </c>
      <c r="D51" s="51">
        <v>0</v>
      </c>
      <c r="E51" s="51">
        <v>4</v>
      </c>
      <c r="F51" s="51">
        <v>2</v>
      </c>
      <c r="G51" s="51">
        <v>0</v>
      </c>
      <c r="H51" s="51">
        <v>0</v>
      </c>
      <c r="J51" s="24" t="s">
        <v>90</v>
      </c>
      <c r="K51" s="53">
        <v>0</v>
      </c>
      <c r="L51" s="53">
        <v>0</v>
      </c>
      <c r="M51" s="53">
        <v>0.10526315789473684</v>
      </c>
      <c r="N51" s="53">
        <v>5.128205128205128E-2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2.564102564102564E-2</v>
      </c>
      <c r="O52" s="53">
        <v>0.22222222222222221</v>
      </c>
      <c r="P52" s="53">
        <v>0</v>
      </c>
    </row>
    <row r="53" spans="2:16">
      <c r="B53" s="1" t="s">
        <v>116</v>
      </c>
      <c r="C53" s="54" t="s">
        <v>310</v>
      </c>
      <c r="D53" s="54" t="s">
        <v>61</v>
      </c>
      <c r="E53" s="54" t="s">
        <v>390</v>
      </c>
      <c r="F53" s="54" t="s">
        <v>70</v>
      </c>
      <c r="G53" s="54" t="s">
        <v>75</v>
      </c>
      <c r="H53" s="54" t="s">
        <v>360</v>
      </c>
      <c r="J53" s="1" t="s">
        <v>116</v>
      </c>
      <c r="K53" s="55" t="s">
        <v>273</v>
      </c>
      <c r="L53" s="55" t="s">
        <v>273</v>
      </c>
      <c r="M53" s="55" t="s">
        <v>273</v>
      </c>
      <c r="N53" s="55" t="s">
        <v>273</v>
      </c>
      <c r="O53" s="55" t="s">
        <v>273</v>
      </c>
      <c r="P53" s="55" t="s">
        <v>273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11</v>
      </c>
      <c r="G54" s="38">
        <v>3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80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11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203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1.458166106100292E-4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1.9832506978875883E-2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62.4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0.21573033707865169</v>
      </c>
      <c r="L9" s="53">
        <v>0</v>
      </c>
      <c r="M9" s="53">
        <v>1.9564602790482334E-4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0.3111495246326707</v>
      </c>
      <c r="L10" s="53">
        <v>0</v>
      </c>
      <c r="M10" s="53">
        <v>0.41402126369850023</v>
      </c>
      <c r="N10" s="53">
        <v>0.14278456102038051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9.185791189840203E-5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136.85000000000002</v>
      </c>
      <c r="D14" s="51">
        <v>3618</v>
      </c>
      <c r="E14" s="51">
        <v>1674.78</v>
      </c>
      <c r="F14" s="51">
        <v>1624.1320000000001</v>
      </c>
      <c r="G14" s="51">
        <v>121.66300000000001</v>
      </c>
      <c r="H14" s="51">
        <v>19.902999999999999</v>
      </c>
      <c r="J14" s="24" t="s">
        <v>18</v>
      </c>
      <c r="K14" s="53">
        <v>0.47312013828867772</v>
      </c>
      <c r="L14" s="53">
        <v>0.75371859505853922</v>
      </c>
      <c r="M14" s="53">
        <v>0.5856372736629849</v>
      </c>
      <c r="N14" s="53">
        <v>0.84287782015466384</v>
      </c>
      <c r="O14" s="53">
        <v>0.20243562353160419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0.22644889796258491</v>
      </c>
      <c r="M16" s="53">
        <v>0</v>
      </c>
      <c r="N16" s="53">
        <v>0</v>
      </c>
      <c r="O16" s="53">
        <v>7.4875706327496346E-3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1.4245760913057263E-2</v>
      </c>
      <c r="O20" s="53">
        <v>0.7900768058356461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116</v>
      </c>
      <c r="C22" s="54" t="s">
        <v>412</v>
      </c>
      <c r="D22" s="54" t="s">
        <v>413</v>
      </c>
      <c r="E22" s="54" t="s">
        <v>417</v>
      </c>
      <c r="F22" s="54" t="s">
        <v>418</v>
      </c>
      <c r="G22" s="54" t="s">
        <v>419</v>
      </c>
      <c r="H22" s="54" t="s">
        <v>61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3.3333333333333333E-2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0.05</v>
      </c>
      <c r="M49" s="53">
        <v>0</v>
      </c>
      <c r="N49" s="53">
        <v>2.2727272727272728E-2</v>
      </c>
      <c r="O49" s="53">
        <v>2.0408163265306121E-2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4.5454545454545456E-2</v>
      </c>
      <c r="L51" s="53">
        <v>0.05</v>
      </c>
      <c r="M51" s="53">
        <v>0.1</v>
      </c>
      <c r="N51" s="53">
        <v>2.2727272727272728E-2</v>
      </c>
      <c r="O51" s="53">
        <v>4.0816326530612242E-2</v>
      </c>
      <c r="P51" s="53">
        <v>0.375</v>
      </c>
    </row>
    <row r="52" spans="2:16">
      <c r="B52" s="24" t="s">
        <v>20</v>
      </c>
      <c r="C52" s="51">
        <v>4</v>
      </c>
      <c r="D52" s="51">
        <v>0</v>
      </c>
      <c r="E52" s="51">
        <v>10</v>
      </c>
      <c r="F52" s="51">
        <v>4</v>
      </c>
      <c r="G52" s="51">
        <v>5</v>
      </c>
      <c r="H52" s="51">
        <v>0</v>
      </c>
      <c r="J52" s="24" t="s">
        <v>20</v>
      </c>
      <c r="K52" s="53">
        <v>0.18181818181818182</v>
      </c>
      <c r="L52" s="53">
        <v>0</v>
      </c>
      <c r="M52" s="53">
        <v>0.33333333333333331</v>
      </c>
      <c r="N52" s="53">
        <v>9.0909090909090912E-2</v>
      </c>
      <c r="O52" s="53">
        <v>0.10204081632653061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9.0909090909090912E-2</v>
      </c>
      <c r="L53" s="53">
        <v>0.1</v>
      </c>
      <c r="M53" s="53">
        <v>0</v>
      </c>
      <c r="N53" s="53">
        <v>2.2727272727272728E-2</v>
      </c>
      <c r="O53" s="53">
        <v>0.10204081632653061</v>
      </c>
      <c r="P53" s="53">
        <v>0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0.05</v>
      </c>
      <c r="M54" s="53">
        <v>3.3333333333333333E-2</v>
      </c>
      <c r="N54" s="53">
        <v>0</v>
      </c>
      <c r="O54" s="53">
        <v>2.0408163265306121E-2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0.05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9</v>
      </c>
      <c r="D56" s="51">
        <v>11</v>
      </c>
      <c r="E56" s="51">
        <v>13</v>
      </c>
      <c r="F56" s="51">
        <v>26</v>
      </c>
      <c r="G56" s="51">
        <v>24</v>
      </c>
      <c r="H56" s="51">
        <v>5</v>
      </c>
      <c r="J56" s="24" t="s">
        <v>18</v>
      </c>
      <c r="K56" s="53">
        <v>0.40909090909090912</v>
      </c>
      <c r="L56" s="53">
        <v>0.55000000000000004</v>
      </c>
      <c r="M56" s="53">
        <v>0.43333333333333335</v>
      </c>
      <c r="N56" s="53">
        <v>0.59090909090909094</v>
      </c>
      <c r="O56" s="53">
        <v>0.48979591836734693</v>
      </c>
      <c r="P56" s="53">
        <v>0.625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4.5454545454545456E-2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3</v>
      </c>
      <c r="D58" s="51">
        <v>1</v>
      </c>
      <c r="E58" s="51">
        <v>1</v>
      </c>
      <c r="F58" s="51">
        <v>5</v>
      </c>
      <c r="G58" s="51">
        <v>1</v>
      </c>
      <c r="H58" s="51">
        <v>0</v>
      </c>
      <c r="J58" s="24" t="s">
        <v>27</v>
      </c>
      <c r="K58" s="53">
        <v>0.13636363636363635</v>
      </c>
      <c r="L58" s="53">
        <v>0.05</v>
      </c>
      <c r="M58" s="53">
        <v>3.3333333333333333E-2</v>
      </c>
      <c r="N58" s="53">
        <v>0.11363636363636363</v>
      </c>
      <c r="O58" s="53">
        <v>2.0408163265306121E-2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4.5454545454545456E-2</v>
      </c>
      <c r="L59" s="53">
        <v>0</v>
      </c>
      <c r="M59" s="53">
        <v>0</v>
      </c>
      <c r="N59" s="53">
        <v>6.8181818181818177E-2</v>
      </c>
      <c r="O59" s="53">
        <v>2.0408163265306121E-2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3.3333333333333333E-2</v>
      </c>
      <c r="N61" s="53">
        <v>2.2727272727272728E-2</v>
      </c>
      <c r="O61" s="53">
        <v>6.1224489795918366E-2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1</v>
      </c>
      <c r="G62" s="51">
        <v>2</v>
      </c>
      <c r="H62" s="51">
        <v>0</v>
      </c>
      <c r="J62" s="24" t="s">
        <v>22</v>
      </c>
      <c r="K62" s="53">
        <v>0</v>
      </c>
      <c r="L62" s="53">
        <v>0.1</v>
      </c>
      <c r="M62" s="53">
        <v>0</v>
      </c>
      <c r="N62" s="53">
        <v>2.2727272727272728E-2</v>
      </c>
      <c r="O62" s="53">
        <v>4.0816326530612242E-2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1</v>
      </c>
      <c r="G63" s="51">
        <v>4</v>
      </c>
      <c r="H63" s="51">
        <v>0</v>
      </c>
      <c r="J63" s="24" t="s">
        <v>1</v>
      </c>
      <c r="K63" s="53">
        <v>4.5454545454545456E-2</v>
      </c>
      <c r="L63" s="53">
        <v>0</v>
      </c>
      <c r="M63" s="53">
        <v>0</v>
      </c>
      <c r="N63" s="53">
        <v>2.2727272727272728E-2</v>
      </c>
      <c r="O63" s="53">
        <v>8.1632653061224483E-2</v>
      </c>
      <c r="P63" s="53">
        <v>0</v>
      </c>
    </row>
    <row r="64" spans="2:16">
      <c r="B64" s="1" t="s">
        <v>116</v>
      </c>
      <c r="C64" s="54" t="s">
        <v>310</v>
      </c>
      <c r="D64" s="54" t="s">
        <v>61</v>
      </c>
      <c r="E64" s="54" t="s">
        <v>66</v>
      </c>
      <c r="F64" s="54" t="s">
        <v>74</v>
      </c>
      <c r="G64" s="54" t="s">
        <v>78</v>
      </c>
      <c r="H64" s="54" t="s">
        <v>360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11</v>
      </c>
      <c r="F65" s="26">
        <v>6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120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136.85000000000002</v>
      </c>
      <c r="D92" s="51">
        <v>3713.2</v>
      </c>
      <c r="E92" s="51">
        <v>1674.78</v>
      </c>
      <c r="F92" s="51">
        <v>1624.1320000000001</v>
      </c>
      <c r="G92" s="51">
        <v>121.66300000000001</v>
      </c>
      <c r="H92" s="51">
        <v>19.902999999999999</v>
      </c>
      <c r="J92" s="29" t="s">
        <v>2</v>
      </c>
      <c r="K92" s="53">
        <v>0.47312013828867772</v>
      </c>
      <c r="L92" s="53">
        <v>0.77355110203741506</v>
      </c>
      <c r="M92" s="53">
        <v>0.5856372736629849</v>
      </c>
      <c r="N92" s="53">
        <v>0.84287782015466384</v>
      </c>
      <c r="O92" s="53">
        <v>0.20243562353160419</v>
      </c>
      <c r="P92" s="53">
        <v>1</v>
      </c>
    </row>
    <row r="93" spans="2:16">
      <c r="B93" s="24" t="s">
        <v>25</v>
      </c>
      <c r="C93" s="51">
        <v>62.4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0.21573033707865169</v>
      </c>
      <c r="L93" s="53">
        <v>0</v>
      </c>
      <c r="M93" s="53">
        <v>3.4146263851485254E-4</v>
      </c>
      <c r="N93" s="53">
        <v>0</v>
      </c>
      <c r="O93" s="53">
        <v>0</v>
      </c>
      <c r="P93" s="53">
        <v>0</v>
      </c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27.626999999999999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1.4337618824955666E-2</v>
      </c>
      <c r="O94" s="53">
        <v>0.7900768058356461</v>
      </c>
      <c r="P94" s="53">
        <v>0</v>
      </c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4.5</v>
      </c>
      <c r="H95" s="51">
        <v>0</v>
      </c>
      <c r="J95" s="29"/>
      <c r="K95" s="53">
        <v>0.3111495246326707</v>
      </c>
      <c r="L95" s="53">
        <v>0.22644889796258491</v>
      </c>
      <c r="M95" s="53">
        <v>0.41402126369850023</v>
      </c>
      <c r="N95" s="53">
        <v>0.14278456102038051</v>
      </c>
      <c r="O95" s="53">
        <v>7.4875706327496346E-3</v>
      </c>
      <c r="P95" s="53">
        <v>0</v>
      </c>
    </row>
    <row r="96" spans="2:16">
      <c r="B96" s="30" t="s">
        <v>116</v>
      </c>
      <c r="C96" s="54" t="s">
        <v>412</v>
      </c>
      <c r="D96" s="54" t="s">
        <v>413</v>
      </c>
      <c r="E96" s="54" t="s">
        <v>417</v>
      </c>
      <c r="F96" s="54" t="s">
        <v>418</v>
      </c>
      <c r="G96" s="54" t="s">
        <v>419</v>
      </c>
      <c r="H96" s="54" t="s">
        <v>61</v>
      </c>
      <c r="J96" s="70" t="s">
        <v>116</v>
      </c>
      <c r="K96" s="55" t="s">
        <v>273</v>
      </c>
      <c r="L96" s="55" t="s">
        <v>273</v>
      </c>
      <c r="M96" s="55" t="s">
        <v>273</v>
      </c>
      <c r="N96" s="55" t="s">
        <v>273</v>
      </c>
      <c r="O96" s="55" t="s">
        <v>273</v>
      </c>
      <c r="P96" s="55" t="s">
        <v>273</v>
      </c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9</v>
      </c>
      <c r="D118" s="51">
        <v>12</v>
      </c>
      <c r="E118" s="51">
        <v>13</v>
      </c>
      <c r="F118" s="51">
        <v>27</v>
      </c>
      <c r="G118" s="51">
        <v>25</v>
      </c>
      <c r="H118" s="51">
        <v>5</v>
      </c>
      <c r="J118" s="24" t="s">
        <v>2</v>
      </c>
      <c r="K118" s="53">
        <v>0.40909090909090912</v>
      </c>
      <c r="L118" s="53">
        <v>0.6</v>
      </c>
      <c r="M118" s="53">
        <v>0.43333333333333335</v>
      </c>
      <c r="N118" s="53">
        <v>0.61363636363636365</v>
      </c>
      <c r="O118" s="53">
        <v>0.51020408163265307</v>
      </c>
      <c r="P118" s="53">
        <v>0.625</v>
      </c>
    </row>
    <row r="119" spans="2:16">
      <c r="B119" s="24" t="s">
        <v>25</v>
      </c>
      <c r="C119" s="51">
        <v>1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4.5454545454545456E-2</v>
      </c>
      <c r="L119" s="53">
        <v>0.05</v>
      </c>
      <c r="M119" s="53">
        <v>0.13333333333333333</v>
      </c>
      <c r="N119" s="53">
        <v>2.2727272727272728E-2</v>
      </c>
      <c r="O119" s="53">
        <v>4.0816326530612242E-2</v>
      </c>
      <c r="P119" s="53">
        <v>0.375</v>
      </c>
    </row>
    <row r="120" spans="2:16">
      <c r="B120" s="24" t="s">
        <v>158</v>
      </c>
      <c r="C120" s="51">
        <v>4</v>
      </c>
      <c r="D120" s="51">
        <v>5</v>
      </c>
      <c r="E120" s="51">
        <v>1</v>
      </c>
      <c r="F120" s="51">
        <v>6</v>
      </c>
      <c r="G120" s="51">
        <v>11</v>
      </c>
      <c r="H120" s="51">
        <v>0</v>
      </c>
      <c r="J120" s="24" t="s">
        <v>158</v>
      </c>
      <c r="K120" s="53">
        <v>0.18181818181818182</v>
      </c>
      <c r="L120" s="53">
        <v>0.25</v>
      </c>
      <c r="M120" s="53">
        <v>3.3333333333333333E-2</v>
      </c>
      <c r="N120" s="53">
        <v>0.13636363636363635</v>
      </c>
      <c r="O120" s="53">
        <v>0.22448979591836735</v>
      </c>
      <c r="P120" s="53">
        <v>0</v>
      </c>
    </row>
    <row r="121" spans="2:16">
      <c r="B121" s="24" t="s">
        <v>1</v>
      </c>
      <c r="C121" s="51">
        <v>8</v>
      </c>
      <c r="D121" s="51">
        <v>2</v>
      </c>
      <c r="E121" s="51">
        <v>12</v>
      </c>
      <c r="F121" s="51">
        <v>10</v>
      </c>
      <c r="G121" s="51">
        <v>11</v>
      </c>
      <c r="H121" s="51">
        <v>0</v>
      </c>
      <c r="J121" s="24" t="s">
        <v>1</v>
      </c>
      <c r="K121" s="53">
        <v>0.36363636363636365</v>
      </c>
      <c r="L121" s="53">
        <v>0.1</v>
      </c>
      <c r="M121" s="53">
        <v>0.4</v>
      </c>
      <c r="N121" s="53">
        <v>0.22727272727272727</v>
      </c>
      <c r="O121" s="53">
        <v>0.22448979591836735</v>
      </c>
      <c r="P121" s="53">
        <v>0</v>
      </c>
    </row>
    <row r="122" spans="2:16">
      <c r="B122" s="70" t="s">
        <v>116</v>
      </c>
      <c r="C122" s="57" t="s">
        <v>310</v>
      </c>
      <c r="D122" s="57" t="s">
        <v>61</v>
      </c>
      <c r="E122" s="57" t="s">
        <v>66</v>
      </c>
      <c r="F122" s="57" t="s">
        <v>74</v>
      </c>
      <c r="G122" s="57" t="s">
        <v>78</v>
      </c>
      <c r="H122" s="57" t="s">
        <v>360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  <row r="123" spans="2:16">
      <c r="B123" s="1" t="s">
        <v>4</v>
      </c>
      <c r="C123" s="38">
        <v>0</v>
      </c>
      <c r="D123" s="38">
        <v>0</v>
      </c>
      <c r="E123" s="38">
        <v>11</v>
      </c>
      <c r="F123" s="38">
        <v>6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C117:H117 B91:B95 C91:H91 J47:P47 B47:H47 B5:H5 J5:P5 J91:P91 J117:J121 B117:B121">
    <cfRule type="containsErrors" dxfId="2764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121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209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238.7</v>
      </c>
      <c r="D5" s="6">
        <v>4794.2</v>
      </c>
      <c r="E5" s="6">
        <v>3734.78</v>
      </c>
      <c r="F5" s="6">
        <v>718.31099999999992</v>
      </c>
      <c r="G5" s="6">
        <v>535.11099999999999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11</v>
      </c>
      <c r="D25" s="6">
        <v>8</v>
      </c>
      <c r="E25" s="6">
        <v>20</v>
      </c>
      <c r="F25" s="6">
        <v>16</v>
      </c>
      <c r="G25" s="6">
        <v>4</v>
      </c>
      <c r="H25" s="6">
        <v>1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6</v>
      </c>
      <c r="D45" s="6">
        <v>7</v>
      </c>
      <c r="E45" s="6">
        <v>15</v>
      </c>
      <c r="F45" s="6">
        <v>9</v>
      </c>
      <c r="G45" s="6">
        <v>2</v>
      </c>
      <c r="H45" s="6">
        <v>0</v>
      </c>
    </row>
    <row r="46" spans="2:16">
      <c r="B46" s="9" t="s">
        <v>202</v>
      </c>
      <c r="C46" s="6">
        <v>5</v>
      </c>
      <c r="D46" s="6">
        <v>1</v>
      </c>
      <c r="E46" s="6">
        <v>5</v>
      </c>
      <c r="F46" s="6">
        <v>7</v>
      </c>
      <c r="G46" s="6">
        <v>2</v>
      </c>
      <c r="H46" s="6">
        <v>1</v>
      </c>
    </row>
    <row r="47" spans="2:16">
      <c r="B47" s="3" t="s">
        <v>116</v>
      </c>
      <c r="C47" s="6" t="s">
        <v>53</v>
      </c>
      <c r="D47" s="6" t="s">
        <v>360</v>
      </c>
      <c r="E47" s="6" t="s">
        <v>61</v>
      </c>
      <c r="F47" s="6" t="s">
        <v>58</v>
      </c>
      <c r="G47" s="6" t="s">
        <v>400</v>
      </c>
      <c r="H47" s="6" t="s">
        <v>420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122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210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83</v>
      </c>
      <c r="K6" s="53">
        <v>0.20108923334729786</v>
      </c>
      <c r="L6" s="53">
        <v>0.22673230153101664</v>
      </c>
      <c r="M6" s="53">
        <v>0.30388345175850207</v>
      </c>
      <c r="N6" s="53">
        <v>0</v>
      </c>
      <c r="O6" s="53">
        <v>0</v>
      </c>
      <c r="P6" s="53"/>
    </row>
    <row r="7" spans="2:16">
      <c r="B7" s="24" t="s">
        <v>89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89</v>
      </c>
      <c r="K7" s="53">
        <v>0</v>
      </c>
      <c r="L7" s="53">
        <v>1.9857327604188395E-2</v>
      </c>
      <c r="M7" s="53">
        <v>0</v>
      </c>
      <c r="N7" s="53">
        <v>0.37522998103541</v>
      </c>
      <c r="O7" s="53">
        <v>0</v>
      </c>
      <c r="P7" s="53"/>
    </row>
    <row r="8" spans="2:16">
      <c r="B8" s="24" t="s">
        <v>87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87</v>
      </c>
      <c r="K8" s="53">
        <v>0</v>
      </c>
      <c r="L8" s="53">
        <v>9.8452296524967675E-2</v>
      </c>
      <c r="M8" s="53">
        <v>0.11513096993724425</v>
      </c>
      <c r="N8" s="53">
        <v>0.53992470774717649</v>
      </c>
      <c r="O8" s="53">
        <v>0</v>
      </c>
      <c r="P8" s="53"/>
    </row>
    <row r="9" spans="2:16">
      <c r="B9" s="24" t="s">
        <v>82</v>
      </c>
      <c r="C9" s="51">
        <v>150.69999999999999</v>
      </c>
      <c r="D9" s="51">
        <v>800</v>
      </c>
      <c r="E9" s="51">
        <v>180.1</v>
      </c>
      <c r="F9" s="51">
        <v>22.5</v>
      </c>
      <c r="G9" s="51">
        <v>60.277999999999999</v>
      </c>
      <c r="H9" s="51">
        <v>0</v>
      </c>
      <c r="J9" s="24" t="s">
        <v>82</v>
      </c>
      <c r="K9" s="53">
        <v>0.63133640552995385</v>
      </c>
      <c r="L9" s="53">
        <v>0.16686829919486046</v>
      </c>
      <c r="M9" s="53">
        <v>5.7488875695069559E-2</v>
      </c>
      <c r="N9" s="53">
        <v>3.1843527979846582E-2</v>
      </c>
      <c r="O9" s="53">
        <v>0.11264578750950738</v>
      </c>
      <c r="P9" s="53"/>
    </row>
    <row r="10" spans="2:16">
      <c r="B10" s="24" t="s">
        <v>86</v>
      </c>
      <c r="C10" s="51">
        <v>40</v>
      </c>
      <c r="D10" s="51">
        <v>1340</v>
      </c>
      <c r="E10" s="51">
        <v>1640</v>
      </c>
      <c r="F10" s="51">
        <v>37.450000000000003</v>
      </c>
      <c r="G10" s="51">
        <v>474.83300000000003</v>
      </c>
      <c r="H10" s="51">
        <v>0</v>
      </c>
      <c r="J10" s="24" t="s">
        <v>86</v>
      </c>
      <c r="K10" s="53">
        <v>0.16757436112274823</v>
      </c>
      <c r="L10" s="53">
        <v>0.2795044011513913</v>
      </c>
      <c r="M10" s="53">
        <v>0.52349670260918424</v>
      </c>
      <c r="N10" s="53">
        <v>5.3001783237566873E-2</v>
      </c>
      <c r="O10" s="53">
        <v>0.88735421249049273</v>
      </c>
      <c r="P10" s="53"/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84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/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/>
    </row>
    <row r="13" spans="2:16">
      <c r="B13" s="24" t="s">
        <v>88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>
        <v>0.20858537399357557</v>
      </c>
      <c r="M13" s="53">
        <v>0</v>
      </c>
      <c r="N13" s="53">
        <v>0</v>
      </c>
      <c r="O13" s="53">
        <v>0</v>
      </c>
      <c r="P13" s="53"/>
    </row>
    <row r="14" spans="2:16">
      <c r="B14" s="24" t="s">
        <v>90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/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/>
    </row>
    <row r="16" spans="2:16">
      <c r="B16" s="1" t="s">
        <v>116</v>
      </c>
      <c r="C16" s="54" t="s">
        <v>421</v>
      </c>
      <c r="D16" s="54" t="s">
        <v>422</v>
      </c>
      <c r="E16" s="54" t="s">
        <v>423</v>
      </c>
      <c r="F16" s="54" t="s">
        <v>424</v>
      </c>
      <c r="G16" s="54" t="s">
        <v>425</v>
      </c>
      <c r="H16" s="54" t="s">
        <v>426</v>
      </c>
      <c r="J16" s="1" t="s">
        <v>116</v>
      </c>
      <c r="K16" s="55" t="s">
        <v>273</v>
      </c>
      <c r="L16" s="55" t="s">
        <v>273</v>
      </c>
      <c r="M16" s="55" t="s">
        <v>273</v>
      </c>
      <c r="N16" s="55" t="s">
        <v>273</v>
      </c>
      <c r="O16" s="55" t="s">
        <v>273</v>
      </c>
      <c r="P16" s="55"/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11.731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83</v>
      </c>
      <c r="K43" s="53">
        <v>9.0909090909090912E-2</v>
      </c>
      <c r="L43" s="53">
        <v>0.125</v>
      </c>
      <c r="M43" s="53">
        <v>5.8823529411764705E-2</v>
      </c>
      <c r="N43" s="53">
        <v>0</v>
      </c>
      <c r="O43" s="53">
        <v>0</v>
      </c>
      <c r="P43" s="53">
        <v>0</v>
      </c>
    </row>
    <row r="44" spans="2:16">
      <c r="B44" s="24" t="s">
        <v>89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89</v>
      </c>
      <c r="K44" s="53">
        <v>0</v>
      </c>
      <c r="L44" s="53">
        <v>0.125</v>
      </c>
      <c r="M44" s="53">
        <v>0</v>
      </c>
      <c r="N44" s="53">
        <v>0.14285714285714285</v>
      </c>
      <c r="O44" s="53">
        <v>0.33333333333333331</v>
      </c>
      <c r="P44" s="53">
        <v>0</v>
      </c>
    </row>
    <row r="45" spans="2:16">
      <c r="B45" s="24" t="s">
        <v>87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87</v>
      </c>
      <c r="K45" s="53">
        <v>0</v>
      </c>
      <c r="L45" s="53">
        <v>0.25</v>
      </c>
      <c r="M45" s="53">
        <v>0.23529411764705882</v>
      </c>
      <c r="N45" s="53">
        <v>0.2857142857142857</v>
      </c>
      <c r="O45" s="53">
        <v>0</v>
      </c>
      <c r="P45" s="53">
        <v>0</v>
      </c>
    </row>
    <row r="46" spans="2:16">
      <c r="B46" s="24" t="s">
        <v>82</v>
      </c>
      <c r="C46" s="51">
        <v>6</v>
      </c>
      <c r="D46" s="51">
        <v>2</v>
      </c>
      <c r="E46" s="51">
        <v>6</v>
      </c>
      <c r="F46" s="51">
        <v>2</v>
      </c>
      <c r="G46" s="51">
        <v>1</v>
      </c>
      <c r="H46" s="51">
        <v>0</v>
      </c>
      <c r="J46" s="24" t="s">
        <v>82</v>
      </c>
      <c r="K46" s="53">
        <v>0.54545454545454541</v>
      </c>
      <c r="L46" s="53">
        <v>0.25</v>
      </c>
      <c r="M46" s="53">
        <v>0.35294117647058826</v>
      </c>
      <c r="N46" s="53">
        <v>0.14285714285714285</v>
      </c>
      <c r="O46" s="53">
        <v>0.33333333333333331</v>
      </c>
      <c r="P46" s="53">
        <v>0</v>
      </c>
    </row>
    <row r="47" spans="2:16">
      <c r="B47" s="24" t="s">
        <v>86</v>
      </c>
      <c r="C47" s="51">
        <v>3</v>
      </c>
      <c r="D47" s="51">
        <v>1</v>
      </c>
      <c r="E47" s="51">
        <v>4</v>
      </c>
      <c r="F47" s="51">
        <v>3</v>
      </c>
      <c r="G47" s="51">
        <v>1</v>
      </c>
      <c r="H47" s="51">
        <v>1</v>
      </c>
      <c r="J47" s="24" t="s">
        <v>86</v>
      </c>
      <c r="K47" s="53">
        <v>0.27272727272727271</v>
      </c>
      <c r="L47" s="53">
        <v>0.125</v>
      </c>
      <c r="M47" s="53">
        <v>0.23529411764705882</v>
      </c>
      <c r="N47" s="53">
        <v>0.21428571428571427</v>
      </c>
      <c r="O47" s="53">
        <v>0.33333333333333331</v>
      </c>
      <c r="P47" s="53">
        <v>1</v>
      </c>
    </row>
    <row r="48" spans="2:16">
      <c r="B48" s="24" t="s">
        <v>84</v>
      </c>
      <c r="C48" s="51">
        <v>1</v>
      </c>
      <c r="D48" s="51">
        <v>0</v>
      </c>
      <c r="E48" s="51">
        <v>0</v>
      </c>
      <c r="F48" s="51">
        <v>1</v>
      </c>
      <c r="G48" s="51">
        <v>0</v>
      </c>
      <c r="H48" s="51">
        <v>0</v>
      </c>
      <c r="J48" s="24" t="s">
        <v>84</v>
      </c>
      <c r="K48" s="53">
        <v>9.0909090909090912E-2</v>
      </c>
      <c r="L48" s="53">
        <v>0</v>
      </c>
      <c r="M48" s="53">
        <v>0</v>
      </c>
      <c r="N48" s="53">
        <v>7.1428571428571425E-2</v>
      </c>
      <c r="O48" s="53">
        <v>0</v>
      </c>
      <c r="P48" s="53">
        <v>0</v>
      </c>
    </row>
    <row r="49" spans="2:16">
      <c r="B49" s="24" t="s">
        <v>85</v>
      </c>
      <c r="C49" s="51">
        <v>0</v>
      </c>
      <c r="D49" s="51">
        <v>0</v>
      </c>
      <c r="E49" s="51">
        <v>2</v>
      </c>
      <c r="F49" s="51">
        <v>1</v>
      </c>
      <c r="G49" s="51">
        <v>0</v>
      </c>
      <c r="H49" s="51">
        <v>0</v>
      </c>
      <c r="J49" s="24" t="s">
        <v>85</v>
      </c>
      <c r="K49" s="53">
        <v>0</v>
      </c>
      <c r="L49" s="53">
        <v>0</v>
      </c>
      <c r="M49" s="53">
        <v>0.11764705882352941</v>
      </c>
      <c r="N49" s="53">
        <v>7.1428571428571425E-2</v>
      </c>
      <c r="O49" s="53">
        <v>0</v>
      </c>
      <c r="P49" s="53">
        <v>0</v>
      </c>
    </row>
    <row r="50" spans="2:16">
      <c r="B50" s="24" t="s">
        <v>88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>
        <v>0.125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90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90</v>
      </c>
      <c r="K51" s="53">
        <v>0</v>
      </c>
      <c r="L51" s="53">
        <v>0</v>
      </c>
      <c r="M51" s="53">
        <v>0</v>
      </c>
      <c r="N51" s="53">
        <v>7.1428571428571425E-2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1" t="s">
        <v>116</v>
      </c>
      <c r="C53" s="54" t="s">
        <v>53</v>
      </c>
      <c r="D53" s="54" t="s">
        <v>360</v>
      </c>
      <c r="E53" s="54" t="s">
        <v>59</v>
      </c>
      <c r="F53" s="54" t="s">
        <v>56</v>
      </c>
      <c r="G53" s="54" t="s">
        <v>399</v>
      </c>
      <c r="H53" s="54" t="s">
        <v>420</v>
      </c>
      <c r="J53" s="1" t="s">
        <v>116</v>
      </c>
      <c r="K53" s="55" t="s">
        <v>273</v>
      </c>
      <c r="L53" s="55" t="s">
        <v>273</v>
      </c>
      <c r="M53" s="55" t="s">
        <v>273</v>
      </c>
      <c r="N53" s="55" t="s">
        <v>273</v>
      </c>
      <c r="O53" s="55" t="s">
        <v>273</v>
      </c>
      <c r="P53" s="55" t="s">
        <v>273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2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66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123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211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/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1.9857327604188395E-2</v>
      </c>
      <c r="M7" s="53">
        <v>0</v>
      </c>
      <c r="N7" s="53">
        <v>0</v>
      </c>
      <c r="O7" s="53">
        <v>0</v>
      </c>
      <c r="P7" s="53"/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/>
    </row>
    <row r="9" spans="2:16">
      <c r="B9" s="24" t="s">
        <v>40</v>
      </c>
      <c r="C9" s="51">
        <v>62.4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0.26141600335148724</v>
      </c>
      <c r="L9" s="53">
        <v>0</v>
      </c>
      <c r="M9" s="53">
        <v>0</v>
      </c>
      <c r="N9" s="53">
        <v>0</v>
      </c>
      <c r="O9" s="53">
        <v>0</v>
      </c>
      <c r="P9" s="53"/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0.37704231252618353</v>
      </c>
      <c r="L10" s="53">
        <v>0</v>
      </c>
      <c r="M10" s="53">
        <v>0.41811157646427338</v>
      </c>
      <c r="N10" s="53">
        <v>0.38302350931560281</v>
      </c>
      <c r="O10" s="53">
        <v>0</v>
      </c>
      <c r="P10" s="53"/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/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/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/>
    </row>
    <row r="14" spans="2:16">
      <c r="B14" s="24" t="s">
        <v>18</v>
      </c>
      <c r="C14" s="51">
        <v>86.3</v>
      </c>
      <c r="D14" s="51">
        <v>3612</v>
      </c>
      <c r="E14" s="51">
        <v>1647.78</v>
      </c>
      <c r="F14" s="51">
        <v>415.73099999999999</v>
      </c>
      <c r="G14" s="51">
        <v>60.277999999999999</v>
      </c>
      <c r="H14" s="51">
        <v>0</v>
      </c>
      <c r="J14" s="24" t="s">
        <v>18</v>
      </c>
      <c r="K14" s="53">
        <v>0.36154168412232929</v>
      </c>
      <c r="L14" s="53">
        <v>0.75341037086479501</v>
      </c>
      <c r="M14" s="53">
        <v>0.58188842353572667</v>
      </c>
      <c r="N14" s="53">
        <v>0.57876184549589238</v>
      </c>
      <c r="O14" s="53">
        <v>0.11264578750950738</v>
      </c>
      <c r="P14" s="53"/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/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0.22673230153101664</v>
      </c>
      <c r="M16" s="53">
        <v>0</v>
      </c>
      <c r="N16" s="53">
        <v>0</v>
      </c>
      <c r="O16" s="53">
        <v>0</v>
      </c>
      <c r="P16" s="53"/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/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/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/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3.8214645188504696E-2</v>
      </c>
      <c r="O20" s="53">
        <v>0.88735421249049273</v>
      </c>
      <c r="P20" s="53"/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/>
    </row>
    <row r="22" spans="2:16">
      <c r="B22" s="1" t="s">
        <v>116</v>
      </c>
      <c r="C22" s="54" t="s">
        <v>421</v>
      </c>
      <c r="D22" s="54" t="s">
        <v>422</v>
      </c>
      <c r="E22" s="54" t="s">
        <v>427</v>
      </c>
      <c r="F22" s="54" t="s">
        <v>428</v>
      </c>
      <c r="G22" s="54" t="s">
        <v>425</v>
      </c>
      <c r="H22" s="54" t="s">
        <v>426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/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>
        <v>0.125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9.0909090909090912E-2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3</v>
      </c>
      <c r="D52" s="51">
        <v>0</v>
      </c>
      <c r="E52" s="51">
        <v>9</v>
      </c>
      <c r="F52" s="51">
        <v>3</v>
      </c>
      <c r="G52" s="51">
        <v>0</v>
      </c>
      <c r="H52" s="51">
        <v>0</v>
      </c>
      <c r="J52" s="24" t="s">
        <v>20</v>
      </c>
      <c r="K52" s="53">
        <v>0.27272727272727271</v>
      </c>
      <c r="L52" s="53">
        <v>0</v>
      </c>
      <c r="M52" s="53">
        <v>0.52941176470588236</v>
      </c>
      <c r="N52" s="53">
        <v>0.21428571428571427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0.125</v>
      </c>
      <c r="M54" s="53">
        <v>5.8823529411764705E-2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5</v>
      </c>
      <c r="E56" s="51">
        <v>6</v>
      </c>
      <c r="F56" s="51">
        <v>6</v>
      </c>
      <c r="G56" s="51">
        <v>2</v>
      </c>
      <c r="H56" s="51">
        <v>1</v>
      </c>
      <c r="J56" s="24" t="s">
        <v>18</v>
      </c>
      <c r="K56" s="53">
        <v>0.18181818181818182</v>
      </c>
      <c r="L56" s="53">
        <v>0.625</v>
      </c>
      <c r="M56" s="53">
        <v>0.35294117647058826</v>
      </c>
      <c r="N56" s="53">
        <v>0.42857142857142855</v>
      </c>
      <c r="O56" s="53">
        <v>0.5</v>
      </c>
      <c r="P56" s="53">
        <v>1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9.0909090909090912E-2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2</v>
      </c>
      <c r="D58" s="51">
        <v>1</v>
      </c>
      <c r="E58" s="51">
        <v>1</v>
      </c>
      <c r="F58" s="51">
        <v>4</v>
      </c>
      <c r="G58" s="51">
        <v>0</v>
      </c>
      <c r="H58" s="51">
        <v>0</v>
      </c>
      <c r="J58" s="24" t="s">
        <v>27</v>
      </c>
      <c r="K58" s="53">
        <v>0.18181818181818182</v>
      </c>
      <c r="L58" s="53">
        <v>0.125</v>
      </c>
      <c r="M58" s="53">
        <v>5.8823529411764705E-2</v>
      </c>
      <c r="N58" s="53">
        <v>0.2857142857142857</v>
      </c>
      <c r="O58" s="53">
        <v>0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9.0909090909090912E-2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1</v>
      </c>
      <c r="G62" s="51">
        <v>1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7.1428571428571425E-2</v>
      </c>
      <c r="O62" s="53">
        <v>0.25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0</v>
      </c>
      <c r="G63" s="51">
        <v>1</v>
      </c>
      <c r="H63" s="51">
        <v>0</v>
      </c>
      <c r="J63" s="24" t="s">
        <v>1</v>
      </c>
      <c r="K63" s="53">
        <v>9.0909090909090912E-2</v>
      </c>
      <c r="L63" s="53">
        <v>0</v>
      </c>
      <c r="M63" s="53">
        <v>0</v>
      </c>
      <c r="N63" s="53">
        <v>0</v>
      </c>
      <c r="O63" s="53">
        <v>0.25</v>
      </c>
      <c r="P63" s="53">
        <v>0</v>
      </c>
    </row>
    <row r="64" spans="2:16">
      <c r="B64" s="1" t="s">
        <v>116</v>
      </c>
      <c r="C64" s="54" t="s">
        <v>53</v>
      </c>
      <c r="D64" s="54" t="s">
        <v>360</v>
      </c>
      <c r="E64" s="54" t="s">
        <v>59</v>
      </c>
      <c r="F64" s="54" t="s">
        <v>56</v>
      </c>
      <c r="G64" s="54" t="s">
        <v>400</v>
      </c>
      <c r="H64" s="54" t="s">
        <v>420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3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120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86.3</v>
      </c>
      <c r="D92" s="51">
        <v>3707.2</v>
      </c>
      <c r="E92" s="51">
        <v>1647.78</v>
      </c>
      <c r="F92" s="51">
        <v>415.73099999999999</v>
      </c>
      <c r="G92" s="51">
        <v>60.277999999999999</v>
      </c>
      <c r="H92" s="51">
        <v>0</v>
      </c>
      <c r="J92" s="29" t="s">
        <v>2</v>
      </c>
      <c r="K92" s="53">
        <v>0.36154168412232929</v>
      </c>
      <c r="L92" s="53">
        <v>0.77326769846898336</v>
      </c>
      <c r="M92" s="53">
        <v>0.58188842353572667</v>
      </c>
      <c r="N92" s="53">
        <v>0.57876184549589249</v>
      </c>
      <c r="O92" s="53">
        <v>0.11264578750950738</v>
      </c>
      <c r="P92" s="53"/>
    </row>
    <row r="93" spans="2:16">
      <c r="B93" s="24" t="s">
        <v>25</v>
      </c>
      <c r="C93" s="51">
        <v>62.4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0.26141600335148724</v>
      </c>
      <c r="L93" s="53">
        <v>0</v>
      </c>
      <c r="M93" s="53">
        <v>0</v>
      </c>
      <c r="N93" s="53">
        <v>0</v>
      </c>
      <c r="O93" s="53">
        <v>0</v>
      </c>
      <c r="P93" s="53"/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27.45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3.8214645188504703E-2</v>
      </c>
      <c r="O94" s="53">
        <v>0.88735421249049273</v>
      </c>
      <c r="P94" s="53"/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0</v>
      </c>
      <c r="H95" s="51">
        <v>0</v>
      </c>
      <c r="J95" s="29"/>
      <c r="K95" s="53">
        <v>0.37704231252618353</v>
      </c>
      <c r="L95" s="53">
        <v>0.22673230153101664</v>
      </c>
      <c r="M95" s="53">
        <v>0.41811157646427338</v>
      </c>
      <c r="N95" s="53">
        <v>0.38302350931560286</v>
      </c>
      <c r="O95" s="53">
        <v>0</v>
      </c>
      <c r="P95" s="53"/>
    </row>
    <row r="96" spans="2:16">
      <c r="B96" s="70" t="s">
        <v>116</v>
      </c>
      <c r="C96" s="54" t="s">
        <v>421</v>
      </c>
      <c r="D96" s="54" t="s">
        <v>422</v>
      </c>
      <c r="E96" s="54" t="s">
        <v>427</v>
      </c>
      <c r="F96" s="54" t="s">
        <v>428</v>
      </c>
      <c r="G96" s="54" t="s">
        <v>425</v>
      </c>
      <c r="H96" s="54" t="s">
        <v>426</v>
      </c>
      <c r="J96" s="70" t="s">
        <v>116</v>
      </c>
      <c r="K96" s="55" t="s">
        <v>273</v>
      </c>
      <c r="L96" s="55" t="s">
        <v>273</v>
      </c>
      <c r="M96" s="55" t="s">
        <v>273</v>
      </c>
      <c r="N96" s="55" t="s">
        <v>273</v>
      </c>
      <c r="O96" s="55" t="s">
        <v>273</v>
      </c>
      <c r="P96" s="55"/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2</v>
      </c>
      <c r="D118" s="51">
        <v>6</v>
      </c>
      <c r="E118" s="51">
        <v>6</v>
      </c>
      <c r="F118" s="51">
        <v>6</v>
      </c>
      <c r="G118" s="51">
        <v>2</v>
      </c>
      <c r="H118" s="51">
        <v>1</v>
      </c>
      <c r="J118" s="24" t="s">
        <v>2</v>
      </c>
      <c r="K118" s="53">
        <v>0.18181818181818182</v>
      </c>
      <c r="L118" s="53">
        <v>0.75</v>
      </c>
      <c r="M118" s="53">
        <v>0.35294117647058826</v>
      </c>
      <c r="N118" s="53">
        <v>0.42857142857142855</v>
      </c>
      <c r="O118" s="53">
        <v>0.5</v>
      </c>
      <c r="P118" s="53">
        <v>1</v>
      </c>
    </row>
    <row r="119" spans="2:16">
      <c r="B119" s="24" t="s">
        <v>25</v>
      </c>
      <c r="C119" s="51">
        <v>1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9.0909090909090912E-2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158</v>
      </c>
      <c r="C120" s="51">
        <v>2</v>
      </c>
      <c r="D120" s="51">
        <v>0</v>
      </c>
      <c r="E120" s="51">
        <v>0</v>
      </c>
      <c r="F120" s="51">
        <v>1</v>
      </c>
      <c r="G120" s="51">
        <v>1</v>
      </c>
      <c r="H120" s="51">
        <v>0</v>
      </c>
      <c r="J120" s="24" t="s">
        <v>158</v>
      </c>
      <c r="K120" s="53">
        <v>0.18181818181818182</v>
      </c>
      <c r="L120" s="53">
        <v>0</v>
      </c>
      <c r="M120" s="53">
        <v>0</v>
      </c>
      <c r="N120" s="53">
        <v>7.1428571428571425E-2</v>
      </c>
      <c r="O120" s="53">
        <v>0.25</v>
      </c>
      <c r="P120" s="53">
        <v>0</v>
      </c>
    </row>
    <row r="121" spans="2:16">
      <c r="B121" s="24" t="s">
        <v>1</v>
      </c>
      <c r="C121" s="51">
        <v>6</v>
      </c>
      <c r="D121" s="51">
        <v>2</v>
      </c>
      <c r="E121" s="51">
        <v>11</v>
      </c>
      <c r="F121" s="51">
        <v>7</v>
      </c>
      <c r="G121" s="51">
        <v>1</v>
      </c>
      <c r="H121" s="51">
        <v>0</v>
      </c>
      <c r="J121" s="24" t="s">
        <v>1</v>
      </c>
      <c r="K121" s="53">
        <v>0.54545454545454541</v>
      </c>
      <c r="L121" s="53">
        <v>0.25</v>
      </c>
      <c r="M121" s="53">
        <v>0.6470588235294118</v>
      </c>
      <c r="N121" s="53">
        <v>0.5</v>
      </c>
      <c r="O121" s="53">
        <v>0.25</v>
      </c>
      <c r="P121" s="53">
        <v>0</v>
      </c>
    </row>
    <row r="122" spans="2:16">
      <c r="B122" s="70" t="s">
        <v>116</v>
      </c>
      <c r="C122" s="57" t="s">
        <v>53</v>
      </c>
      <c r="D122" s="57" t="s">
        <v>360</v>
      </c>
      <c r="E122" s="57" t="s">
        <v>59</v>
      </c>
      <c r="F122" s="57" t="s">
        <v>56</v>
      </c>
      <c r="G122" s="57" t="s">
        <v>400</v>
      </c>
      <c r="H122" s="57" t="s">
        <v>420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  <row r="123" spans="2:16">
      <c r="B123" s="1" t="s">
        <v>4</v>
      </c>
      <c r="C123" s="38">
        <v>0</v>
      </c>
      <c r="D123" s="38">
        <v>0</v>
      </c>
      <c r="E123" s="38">
        <v>3</v>
      </c>
      <c r="F123" s="38">
        <v>2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627" priority="5">
      <formula>ISERROR(B5)</formula>
    </cfRule>
  </conditionalFormatting>
  <conditionalFormatting sqref="B91">
    <cfRule type="containsErrors" dxfId="2626" priority="4">
      <formula>ISERROR(B91)</formula>
    </cfRule>
  </conditionalFormatting>
  <conditionalFormatting sqref="J91">
    <cfRule type="containsErrors" dxfId="2625" priority="3">
      <formula>ISERROR(J91)</formula>
    </cfRule>
  </conditionalFormatting>
  <conditionalFormatting sqref="J117">
    <cfRule type="containsErrors" dxfId="2624" priority="2">
      <formula>ISERROR(J117)</formula>
    </cfRule>
  </conditionalFormatting>
  <conditionalFormatting sqref="B117">
    <cfRule type="containsErrors" dxfId="2623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124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212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50.55</v>
      </c>
      <c r="D5" s="6">
        <v>6</v>
      </c>
      <c r="E5" s="6">
        <v>77.976500000000001</v>
      </c>
      <c r="F5" s="6">
        <v>1209.1089999999999</v>
      </c>
      <c r="G5" s="6">
        <v>65.885000000000005</v>
      </c>
      <c r="H5" s="6">
        <v>19.902999999999999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11</v>
      </c>
      <c r="D25" s="6">
        <v>12</v>
      </c>
      <c r="E25" s="6">
        <v>23</v>
      </c>
      <c r="F25" s="6">
        <v>34</v>
      </c>
      <c r="G25" s="6">
        <v>45</v>
      </c>
      <c r="H25" s="6">
        <v>7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3</v>
      </c>
      <c r="D45" s="6">
        <v>1</v>
      </c>
      <c r="E45" s="6">
        <v>9</v>
      </c>
      <c r="F45" s="6">
        <v>13</v>
      </c>
      <c r="G45" s="6">
        <v>6</v>
      </c>
      <c r="H45" s="6">
        <v>2</v>
      </c>
    </row>
    <row r="46" spans="2:16">
      <c r="B46" s="9" t="s">
        <v>202</v>
      </c>
      <c r="C46" s="6">
        <v>8</v>
      </c>
      <c r="D46" s="6">
        <v>11</v>
      </c>
      <c r="E46" s="6">
        <v>14</v>
      </c>
      <c r="F46" s="6">
        <v>21</v>
      </c>
      <c r="G46" s="6">
        <v>39</v>
      </c>
      <c r="H46" s="6">
        <v>5</v>
      </c>
    </row>
    <row r="47" spans="2:16">
      <c r="B47" s="3" t="s">
        <v>116</v>
      </c>
      <c r="C47" s="6" t="s">
        <v>53</v>
      </c>
      <c r="D47" s="6" t="s">
        <v>54</v>
      </c>
      <c r="E47" s="6" t="s">
        <v>309</v>
      </c>
      <c r="F47" s="6" t="s">
        <v>68</v>
      </c>
      <c r="G47" s="6" t="s">
        <v>75</v>
      </c>
      <c r="H47" s="6" t="s">
        <v>359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125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213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83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89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89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87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87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82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19.902999999999999</v>
      </c>
      <c r="J9" s="24" t="s">
        <v>82</v>
      </c>
      <c r="K9" s="53">
        <v>1.9782393669634028E-2</v>
      </c>
      <c r="L9" s="53">
        <v>0</v>
      </c>
      <c r="M9" s="53">
        <v>0.98747699627451857</v>
      </c>
      <c r="N9" s="53">
        <v>3.1483452536084115E-3</v>
      </c>
      <c r="O9" s="53">
        <v>0.8145312372729494</v>
      </c>
      <c r="P9" s="53">
        <v>1</v>
      </c>
    </row>
    <row r="10" spans="2:16">
      <c r="B10" s="24" t="s">
        <v>86</v>
      </c>
      <c r="C10" s="51">
        <v>49.55</v>
      </c>
      <c r="D10" s="51">
        <v>6</v>
      </c>
      <c r="E10" s="51">
        <v>0</v>
      </c>
      <c r="F10" s="51">
        <v>1202.3</v>
      </c>
      <c r="G10" s="51">
        <v>5.45</v>
      </c>
      <c r="H10" s="51">
        <v>0</v>
      </c>
      <c r="J10" s="24" t="s">
        <v>86</v>
      </c>
      <c r="K10" s="53">
        <v>0.98021760633036592</v>
      </c>
      <c r="L10" s="53">
        <v>1</v>
      </c>
      <c r="M10" s="53">
        <v>0</v>
      </c>
      <c r="N10" s="53">
        <v>0.99664441769704926</v>
      </c>
      <c r="O10" s="53">
        <v>8.8783904862751492E-2</v>
      </c>
      <c r="P10" s="53">
        <v>0</v>
      </c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</v>
      </c>
      <c r="J11" s="24" t="s">
        <v>84</v>
      </c>
      <c r="K11" s="53">
        <v>0</v>
      </c>
      <c r="L11" s="53">
        <v>0</v>
      </c>
      <c r="M11" s="53">
        <v>0</v>
      </c>
      <c r="N11" s="53">
        <v>1.72421225052804E-4</v>
      </c>
      <c r="O11" s="53">
        <v>5.7017186609106471E-4</v>
      </c>
      <c r="P11" s="53">
        <v>0</v>
      </c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88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90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>
        <v>0</v>
      </c>
      <c r="M14" s="53">
        <v>1.2523003725481393E-2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3.4815824289508501E-5</v>
      </c>
      <c r="O15" s="53">
        <v>9.6114685998208035E-2</v>
      </c>
      <c r="P15" s="53">
        <v>0</v>
      </c>
    </row>
    <row r="16" spans="2:16">
      <c r="B16" s="1" t="s">
        <v>116</v>
      </c>
      <c r="C16" s="54" t="s">
        <v>394</v>
      </c>
      <c r="D16" s="54" t="s">
        <v>398</v>
      </c>
      <c r="E16" s="54" t="s">
        <v>429</v>
      </c>
      <c r="F16" s="54" t="s">
        <v>430</v>
      </c>
      <c r="G16" s="54" t="s">
        <v>431</v>
      </c>
      <c r="H16" s="54" t="s">
        <v>61</v>
      </c>
      <c r="J16" s="1" t="s">
        <v>116</v>
      </c>
      <c r="K16" s="55" t="s">
        <v>273</v>
      </c>
      <c r="L16" s="55" t="s">
        <v>273</v>
      </c>
      <c r="M16" s="55" t="s">
        <v>273</v>
      </c>
      <c r="N16" s="55" t="s">
        <v>273</v>
      </c>
      <c r="O16" s="55" t="s">
        <v>273</v>
      </c>
      <c r="P16" s="55" t="s">
        <v>273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2.7609999999999997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89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89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87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87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82</v>
      </c>
      <c r="C46" s="51">
        <v>4</v>
      </c>
      <c r="D46" s="51">
        <v>9</v>
      </c>
      <c r="E46" s="51">
        <v>11</v>
      </c>
      <c r="F46" s="51">
        <v>12</v>
      </c>
      <c r="G46" s="51">
        <v>21</v>
      </c>
      <c r="H46" s="51">
        <v>5</v>
      </c>
      <c r="J46" s="24" t="s">
        <v>82</v>
      </c>
      <c r="K46" s="53">
        <v>0.36363636363636365</v>
      </c>
      <c r="L46" s="53">
        <v>0.75</v>
      </c>
      <c r="M46" s="53">
        <v>0.47826086956521741</v>
      </c>
      <c r="N46" s="53">
        <v>0.48</v>
      </c>
      <c r="O46" s="53">
        <v>0.5</v>
      </c>
      <c r="P46" s="53">
        <v>0.7142857142857143</v>
      </c>
    </row>
    <row r="47" spans="2:16">
      <c r="B47" s="24" t="s">
        <v>86</v>
      </c>
      <c r="C47" s="51">
        <v>4</v>
      </c>
      <c r="D47" s="51">
        <v>1</v>
      </c>
      <c r="E47" s="51">
        <v>0</v>
      </c>
      <c r="F47" s="51">
        <v>3</v>
      </c>
      <c r="G47" s="51">
        <v>6</v>
      </c>
      <c r="H47" s="51">
        <v>0</v>
      </c>
      <c r="J47" s="24" t="s">
        <v>86</v>
      </c>
      <c r="K47" s="53">
        <v>0.36363636363636365</v>
      </c>
      <c r="L47" s="53">
        <v>8.3333333333333329E-2</v>
      </c>
      <c r="M47" s="53">
        <v>0</v>
      </c>
      <c r="N47" s="53">
        <v>0.12</v>
      </c>
      <c r="O47" s="53">
        <v>0.14285714285714285</v>
      </c>
      <c r="P47" s="53">
        <v>0</v>
      </c>
    </row>
    <row r="48" spans="2:16">
      <c r="B48" s="24" t="s">
        <v>84</v>
      </c>
      <c r="C48" s="51">
        <v>2</v>
      </c>
      <c r="D48" s="51">
        <v>0</v>
      </c>
      <c r="E48" s="51">
        <v>5</v>
      </c>
      <c r="F48" s="51">
        <v>4</v>
      </c>
      <c r="G48" s="51">
        <v>5</v>
      </c>
      <c r="H48" s="51">
        <v>1</v>
      </c>
      <c r="J48" s="24" t="s">
        <v>84</v>
      </c>
      <c r="K48" s="53">
        <v>0.18181818181818182</v>
      </c>
      <c r="L48" s="53">
        <v>0</v>
      </c>
      <c r="M48" s="53">
        <v>0.21739130434782608</v>
      </c>
      <c r="N48" s="53">
        <v>0.16</v>
      </c>
      <c r="O48" s="53">
        <v>0.11904761904761904</v>
      </c>
      <c r="P48" s="53">
        <v>0.14285714285714285</v>
      </c>
    </row>
    <row r="49" spans="2:16">
      <c r="B49" s="24" t="s">
        <v>85</v>
      </c>
      <c r="C49" s="51">
        <v>1</v>
      </c>
      <c r="D49" s="51">
        <v>2</v>
      </c>
      <c r="E49" s="51">
        <v>3</v>
      </c>
      <c r="F49" s="51">
        <v>4</v>
      </c>
      <c r="G49" s="51">
        <v>0</v>
      </c>
      <c r="H49" s="51">
        <v>1</v>
      </c>
      <c r="J49" s="24" t="s">
        <v>85</v>
      </c>
      <c r="K49" s="53">
        <v>9.0909090909090912E-2</v>
      </c>
      <c r="L49" s="53">
        <v>0.16666666666666666</v>
      </c>
      <c r="M49" s="53">
        <v>0.13043478260869565</v>
      </c>
      <c r="N49" s="53">
        <v>0.16</v>
      </c>
      <c r="O49" s="53">
        <v>0</v>
      </c>
      <c r="P49" s="53">
        <v>0.14285714285714285</v>
      </c>
    </row>
    <row r="50" spans="2:16">
      <c r="B50" s="24" t="s">
        <v>88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90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90</v>
      </c>
      <c r="K51" s="53">
        <v>0</v>
      </c>
      <c r="L51" s="53">
        <v>0</v>
      </c>
      <c r="M51" s="53">
        <v>0.17391304347826086</v>
      </c>
      <c r="N51" s="53">
        <v>0.04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0.04</v>
      </c>
      <c r="O52" s="53">
        <v>0.23809523809523808</v>
      </c>
      <c r="P52" s="53">
        <v>0</v>
      </c>
    </row>
    <row r="53" spans="2:16">
      <c r="B53" s="1" t="s">
        <v>116</v>
      </c>
      <c r="C53" s="54" t="s">
        <v>53</v>
      </c>
      <c r="D53" s="54" t="s">
        <v>54</v>
      </c>
      <c r="E53" s="54" t="s">
        <v>309</v>
      </c>
      <c r="F53" s="54" t="s">
        <v>432</v>
      </c>
      <c r="G53" s="54" t="s">
        <v>73</v>
      </c>
      <c r="H53" s="54" t="s">
        <v>359</v>
      </c>
      <c r="J53" s="1" t="s">
        <v>116</v>
      </c>
      <c r="K53" s="55" t="s">
        <v>273</v>
      </c>
      <c r="L53" s="55" t="s">
        <v>273</v>
      </c>
      <c r="M53" s="55" t="s">
        <v>273</v>
      </c>
      <c r="N53" s="55" t="s">
        <v>273</v>
      </c>
      <c r="O53" s="55" t="s">
        <v>273</v>
      </c>
      <c r="P53" s="55" t="s">
        <v>273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9</v>
      </c>
      <c r="G54" s="38">
        <v>2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52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1"/>
  <dimension ref="B2:P31"/>
  <sheetViews>
    <sheetView zoomScaleNormal="100"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52" t="s">
        <v>245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52" t="s">
        <v>245</v>
      </c>
    </row>
    <row r="5" spans="2:16">
      <c r="B5" s="24" t="s">
        <v>15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J5" s="24" t="s">
        <v>15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</row>
    <row r="6" spans="2:16">
      <c r="B6" s="24" t="s">
        <v>11</v>
      </c>
      <c r="C6" s="51">
        <v>20413.22</v>
      </c>
      <c r="D6" s="51">
        <v>21616.440000000002</v>
      </c>
      <c r="E6" s="51">
        <v>21747.91</v>
      </c>
      <c r="F6" s="51">
        <v>18653.580000000005</v>
      </c>
      <c r="G6" s="51">
        <v>16121.100000000002</v>
      </c>
      <c r="H6" s="51">
        <v>17121.100000000002</v>
      </c>
      <c r="J6" s="24" t="s">
        <v>11</v>
      </c>
      <c r="K6" s="53">
        <v>1</v>
      </c>
      <c r="L6" s="53">
        <v>1</v>
      </c>
      <c r="M6" s="53">
        <v>1</v>
      </c>
      <c r="N6" s="53">
        <v>1</v>
      </c>
      <c r="O6" s="53">
        <v>1</v>
      </c>
      <c r="P6" s="53">
        <v>1</v>
      </c>
    </row>
    <row r="7" spans="2:16">
      <c r="B7" s="30" t="s">
        <v>116</v>
      </c>
      <c r="C7" s="54" t="s">
        <v>274</v>
      </c>
      <c r="D7" s="54" t="s">
        <v>275</v>
      </c>
      <c r="E7" s="54" t="s">
        <v>276</v>
      </c>
      <c r="F7" s="54" t="s">
        <v>277</v>
      </c>
      <c r="G7" s="54" t="s">
        <v>278</v>
      </c>
      <c r="H7" s="54" t="s">
        <v>279</v>
      </c>
      <c r="J7" s="30" t="s">
        <v>116</v>
      </c>
      <c r="K7" s="55" t="s">
        <v>273</v>
      </c>
      <c r="L7" s="55" t="s">
        <v>273</v>
      </c>
      <c r="M7" s="55" t="s">
        <v>273</v>
      </c>
      <c r="N7" s="55" t="s">
        <v>273</v>
      </c>
      <c r="O7" s="55" t="s">
        <v>273</v>
      </c>
      <c r="P7" s="55" t="s">
        <v>273</v>
      </c>
    </row>
    <row r="8" spans="2:16">
      <c r="B8" s="1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52" t="s">
        <v>245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52" t="s">
        <v>245</v>
      </c>
    </row>
    <row r="28" spans="2:16">
      <c r="B28" s="24" t="s">
        <v>15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J28" s="24" t="s">
        <v>15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</row>
    <row r="29" spans="2:16">
      <c r="B29" s="24" t="s">
        <v>11</v>
      </c>
      <c r="C29" s="56">
        <v>83</v>
      </c>
      <c r="D29" s="56">
        <v>94</v>
      </c>
      <c r="E29" s="56">
        <v>90</v>
      </c>
      <c r="F29" s="56">
        <v>84</v>
      </c>
      <c r="G29" s="56">
        <v>76</v>
      </c>
      <c r="H29" s="56">
        <v>76</v>
      </c>
      <c r="J29" s="24" t="s">
        <v>11</v>
      </c>
      <c r="K29" s="53">
        <v>1</v>
      </c>
      <c r="L29" s="53">
        <v>1</v>
      </c>
      <c r="M29" s="53">
        <v>1</v>
      </c>
      <c r="N29" s="53">
        <v>1</v>
      </c>
      <c r="O29" s="53">
        <v>1</v>
      </c>
      <c r="P29" s="53">
        <v>1</v>
      </c>
    </row>
    <row r="30" spans="2:16">
      <c r="B30" s="30" t="s">
        <v>116</v>
      </c>
      <c r="C30" s="57" t="s">
        <v>268</v>
      </c>
      <c r="D30" s="57" t="s">
        <v>269</v>
      </c>
      <c r="E30" s="57" t="s">
        <v>270</v>
      </c>
      <c r="F30" s="57" t="s">
        <v>271</v>
      </c>
      <c r="G30" s="57" t="s">
        <v>272</v>
      </c>
      <c r="H30" s="57" t="s">
        <v>272</v>
      </c>
      <c r="J30" s="30" t="s">
        <v>116</v>
      </c>
      <c r="K30" s="55" t="s">
        <v>273</v>
      </c>
      <c r="L30" s="55" t="s">
        <v>273</v>
      </c>
      <c r="M30" s="55" t="s">
        <v>273</v>
      </c>
      <c r="N30" s="55" t="s">
        <v>273</v>
      </c>
      <c r="O30" s="55" t="s">
        <v>273</v>
      </c>
      <c r="P30" s="55" t="s">
        <v>273</v>
      </c>
    </row>
    <row r="31" spans="2:16">
      <c r="B31" s="1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5006" priority="14">
      <formula>ISERROR(B4)</formula>
    </cfRule>
  </conditionalFormatting>
  <conditionalFormatting sqref="C4:H4">
    <cfRule type="containsErrors" dxfId="5005" priority="13">
      <formula>ISERROR(C4)</formula>
    </cfRule>
  </conditionalFormatting>
  <conditionalFormatting sqref="B27:B29">
    <cfRule type="containsErrors" dxfId="5004" priority="12">
      <formula>ISERROR(B27)</formula>
    </cfRule>
  </conditionalFormatting>
  <conditionalFormatting sqref="C27:H27">
    <cfRule type="containsErrors" dxfId="5003" priority="11">
      <formula>ISERROR(C27)</formula>
    </cfRule>
  </conditionalFormatting>
  <conditionalFormatting sqref="J4:J6">
    <cfRule type="containsErrors" dxfId="5002" priority="10">
      <formula>ISERROR(J4)</formula>
    </cfRule>
  </conditionalFormatting>
  <conditionalFormatting sqref="K4:P4">
    <cfRule type="containsErrors" dxfId="5001" priority="9">
      <formula>ISERROR(K4)</formula>
    </cfRule>
  </conditionalFormatting>
  <conditionalFormatting sqref="J27:J29">
    <cfRule type="containsErrors" dxfId="5000" priority="8">
      <formula>ISERROR(J27)</formula>
    </cfRule>
  </conditionalFormatting>
  <conditionalFormatting sqref="K27:P27">
    <cfRule type="containsErrors" dxfId="4999" priority="7">
      <formula>ISERROR(K27)</formula>
    </cfRule>
  </conditionalFormatting>
  <conditionalFormatting sqref="J5:J6">
    <cfRule type="containsErrors" dxfId="4998" priority="6">
      <formula>ISERROR(J5)</formula>
    </cfRule>
  </conditionalFormatting>
  <conditionalFormatting sqref="J28:J29">
    <cfRule type="containsErrors" dxfId="4997" priority="5">
      <formula>ISERROR(J28)</formula>
    </cfRule>
  </conditionalFormatting>
  <conditionalFormatting sqref="B28:B29">
    <cfRule type="containsErrors" dxfId="4996" priority="4">
      <formula>ISERROR(B28)</formula>
    </cfRule>
  </conditionalFormatting>
  <conditionalFormatting sqref="J5:J6">
    <cfRule type="containsErrors" dxfId="4995" priority="3">
      <formula>ISERROR(J5)</formula>
    </cfRule>
  </conditionalFormatting>
  <conditionalFormatting sqref="J28:J29">
    <cfRule type="containsErrors" dxfId="4994" priority="2">
      <formula>ISERROR(J28)</formula>
    </cfRule>
  </conditionalFormatting>
  <conditionalFormatting sqref="B28:B29">
    <cfRule type="containsErrors" dxfId="4993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126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214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5.3477650317723929E-3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7.1752386937090004E-3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1.464531043921038E-4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50.55</v>
      </c>
      <c r="D14" s="51">
        <v>6</v>
      </c>
      <c r="E14" s="51">
        <v>77</v>
      </c>
      <c r="F14" s="51">
        <v>1208.4009999999998</v>
      </c>
      <c r="G14" s="51">
        <v>61.384999999999998</v>
      </c>
      <c r="H14" s="51">
        <v>19.902999999999999</v>
      </c>
      <c r="J14" s="24" t="s">
        <v>18</v>
      </c>
      <c r="K14" s="53">
        <v>1</v>
      </c>
      <c r="L14" s="53">
        <v>1</v>
      </c>
      <c r="M14" s="53">
        <v>0.98747699627451857</v>
      </c>
      <c r="N14" s="53">
        <v>0.99985354689560801</v>
      </c>
      <c r="O14" s="53">
        <v>0.93169917280109293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116</v>
      </c>
      <c r="C22" s="54" t="s">
        <v>394</v>
      </c>
      <c r="D22" s="54" t="s">
        <v>398</v>
      </c>
      <c r="E22" s="54" t="s">
        <v>429</v>
      </c>
      <c r="F22" s="54" t="s">
        <v>433</v>
      </c>
      <c r="G22" s="54" t="s">
        <v>391</v>
      </c>
      <c r="H22" s="54" t="s">
        <v>61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6.6666666666666666E-2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3.3333333333333333E-2</v>
      </c>
      <c r="O49" s="53">
        <v>2.2222222222222223E-2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0</v>
      </c>
      <c r="L51" s="53">
        <v>8.3333333333333329E-2</v>
      </c>
      <c r="M51" s="53">
        <v>0.2</v>
      </c>
      <c r="N51" s="53">
        <v>3.3333333333333333E-2</v>
      </c>
      <c r="O51" s="53">
        <v>4.4444444444444446E-2</v>
      </c>
      <c r="P51" s="53">
        <v>0.42857142857142855</v>
      </c>
    </row>
    <row r="52" spans="2:16">
      <c r="B52" s="24" t="s">
        <v>20</v>
      </c>
      <c r="C52" s="51">
        <v>1</v>
      </c>
      <c r="D52" s="51">
        <v>0</v>
      </c>
      <c r="E52" s="51">
        <v>1</v>
      </c>
      <c r="F52" s="51">
        <v>1</v>
      </c>
      <c r="G52" s="51">
        <v>5</v>
      </c>
      <c r="H52" s="51">
        <v>0</v>
      </c>
      <c r="J52" s="24" t="s">
        <v>20</v>
      </c>
      <c r="K52" s="53">
        <v>9.0909090909090912E-2</v>
      </c>
      <c r="L52" s="53">
        <v>0</v>
      </c>
      <c r="M52" s="53">
        <v>6.6666666666666666E-2</v>
      </c>
      <c r="N52" s="53">
        <v>3.3333333333333333E-2</v>
      </c>
      <c r="O52" s="53">
        <v>0.1111111111111111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0.18181818181818182</v>
      </c>
      <c r="L53" s="53">
        <v>0.16666666666666666</v>
      </c>
      <c r="M53" s="53">
        <v>0</v>
      </c>
      <c r="N53" s="53">
        <v>3.3333333333333333E-2</v>
      </c>
      <c r="O53" s="53">
        <v>0.1111111111111111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2.2222222222222223E-2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8.3333333333333329E-2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7</v>
      </c>
      <c r="D56" s="51">
        <v>6</v>
      </c>
      <c r="E56" s="51">
        <v>9</v>
      </c>
      <c r="F56" s="51">
        <v>20</v>
      </c>
      <c r="G56" s="51">
        <v>22</v>
      </c>
      <c r="H56" s="51">
        <v>4</v>
      </c>
      <c r="J56" s="24" t="s">
        <v>18</v>
      </c>
      <c r="K56" s="53">
        <v>0.63636363636363635</v>
      </c>
      <c r="L56" s="53">
        <v>0.5</v>
      </c>
      <c r="M56" s="53">
        <v>0.6</v>
      </c>
      <c r="N56" s="53">
        <v>0.66666666666666663</v>
      </c>
      <c r="O56" s="53">
        <v>0.48888888888888887</v>
      </c>
      <c r="P56" s="53">
        <v>0.5714285714285714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1</v>
      </c>
      <c r="H58" s="51">
        <v>0</v>
      </c>
      <c r="J58" s="24" t="s">
        <v>27</v>
      </c>
      <c r="K58" s="53">
        <v>9.0909090909090912E-2</v>
      </c>
      <c r="L58" s="53">
        <v>0</v>
      </c>
      <c r="M58" s="53">
        <v>0</v>
      </c>
      <c r="N58" s="53">
        <v>3.3333333333333333E-2</v>
      </c>
      <c r="O58" s="53">
        <v>2.2222222222222223E-2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</v>
      </c>
      <c r="O59" s="53">
        <v>2.2222222222222223E-2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6.6666666666666666E-2</v>
      </c>
      <c r="N61" s="53">
        <v>3.3333333333333333E-2</v>
      </c>
      <c r="O61" s="53">
        <v>6.6666666666666666E-2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0.16666666666666666</v>
      </c>
      <c r="M62" s="53">
        <v>0</v>
      </c>
      <c r="N62" s="53">
        <v>0</v>
      </c>
      <c r="O62" s="53">
        <v>2.2222222222222223E-2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3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3.3333333333333333E-2</v>
      </c>
      <c r="O63" s="53">
        <v>6.6666666666666666E-2</v>
      </c>
      <c r="P63" s="53">
        <v>0</v>
      </c>
    </row>
    <row r="64" spans="2:16">
      <c r="B64" s="1" t="s">
        <v>116</v>
      </c>
      <c r="C64" s="54" t="s">
        <v>53</v>
      </c>
      <c r="D64" s="54" t="s">
        <v>54</v>
      </c>
      <c r="E64" s="54" t="s">
        <v>57</v>
      </c>
      <c r="F64" s="54" t="s">
        <v>66</v>
      </c>
      <c r="G64" s="54" t="s">
        <v>75</v>
      </c>
      <c r="H64" s="54" t="s">
        <v>359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4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120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50.55</v>
      </c>
      <c r="D92" s="51">
        <v>6</v>
      </c>
      <c r="E92" s="51">
        <v>77</v>
      </c>
      <c r="F92" s="51">
        <v>1208.4009999999998</v>
      </c>
      <c r="G92" s="51">
        <v>61.384999999999998</v>
      </c>
      <c r="H92" s="51">
        <v>19.902999999999999</v>
      </c>
      <c r="J92" s="29" t="s">
        <v>2</v>
      </c>
      <c r="K92" s="53">
        <v>1</v>
      </c>
      <c r="L92" s="53">
        <v>1</v>
      </c>
      <c r="M92" s="53">
        <v>0.98747699627451857</v>
      </c>
      <c r="N92" s="53">
        <v>0.99985354689560801</v>
      </c>
      <c r="O92" s="53">
        <v>0.93169917280109293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1.2523003725481393E-2</v>
      </c>
      <c r="N93" s="53">
        <v>0</v>
      </c>
      <c r="O93" s="53">
        <v>0</v>
      </c>
      <c r="P93" s="53">
        <v>0</v>
      </c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1.464531043921038E-4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0</v>
      </c>
    </row>
    <row r="96" spans="2:16">
      <c r="B96" s="70" t="s">
        <v>116</v>
      </c>
      <c r="C96" s="54" t="s">
        <v>394</v>
      </c>
      <c r="D96" s="54" t="s">
        <v>398</v>
      </c>
      <c r="E96" s="54" t="s">
        <v>429</v>
      </c>
      <c r="F96" s="54" t="s">
        <v>433</v>
      </c>
      <c r="G96" s="54" t="s">
        <v>391</v>
      </c>
      <c r="H96" s="54" t="s">
        <v>61</v>
      </c>
      <c r="J96" s="70" t="s">
        <v>116</v>
      </c>
      <c r="K96" s="55" t="s">
        <v>273</v>
      </c>
      <c r="L96" s="55" t="s">
        <v>273</v>
      </c>
      <c r="M96" s="55" t="s">
        <v>273</v>
      </c>
      <c r="N96" s="55" t="s">
        <v>273</v>
      </c>
      <c r="O96" s="55" t="s">
        <v>273</v>
      </c>
      <c r="P96" s="55" t="s">
        <v>273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7</v>
      </c>
      <c r="D118" s="51">
        <v>6</v>
      </c>
      <c r="E118" s="51">
        <v>9</v>
      </c>
      <c r="F118" s="51">
        <v>21</v>
      </c>
      <c r="G118" s="51">
        <v>23</v>
      </c>
      <c r="H118" s="51">
        <v>4</v>
      </c>
      <c r="J118" s="24" t="s">
        <v>2</v>
      </c>
      <c r="K118" s="53">
        <v>0.63636363636363635</v>
      </c>
      <c r="L118" s="53">
        <v>0.5</v>
      </c>
      <c r="M118" s="53">
        <v>0.6</v>
      </c>
      <c r="N118" s="53">
        <v>0.7</v>
      </c>
      <c r="O118" s="53">
        <v>0.51111111111111107</v>
      </c>
      <c r="P118" s="53">
        <v>0.5714285714285714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0</v>
      </c>
      <c r="L119" s="53">
        <v>8.3333333333333329E-2</v>
      </c>
      <c r="M119" s="53">
        <v>0.26666666666666666</v>
      </c>
      <c r="N119" s="53">
        <v>3.3333333333333333E-2</v>
      </c>
      <c r="O119" s="53">
        <v>4.4444444444444446E-2</v>
      </c>
      <c r="P119" s="53">
        <v>0.42857142857142855</v>
      </c>
    </row>
    <row r="120" spans="2:16">
      <c r="B120" s="24" t="s">
        <v>158</v>
      </c>
      <c r="C120" s="51">
        <v>2</v>
      </c>
      <c r="D120" s="51">
        <v>5</v>
      </c>
      <c r="E120" s="51">
        <v>1</v>
      </c>
      <c r="F120" s="51">
        <v>5</v>
      </c>
      <c r="G120" s="51">
        <v>10</v>
      </c>
      <c r="H120" s="51">
        <v>0</v>
      </c>
      <c r="J120" s="24" t="s">
        <v>158</v>
      </c>
      <c r="K120" s="53">
        <v>0.18181818181818182</v>
      </c>
      <c r="L120" s="53">
        <v>0.41666666666666669</v>
      </c>
      <c r="M120" s="53">
        <v>6.6666666666666666E-2</v>
      </c>
      <c r="N120" s="53">
        <v>0.16666666666666666</v>
      </c>
      <c r="O120" s="53">
        <v>0.22222222222222221</v>
      </c>
      <c r="P120" s="53">
        <v>0</v>
      </c>
    </row>
    <row r="121" spans="2:16">
      <c r="B121" s="24" t="s">
        <v>1</v>
      </c>
      <c r="C121" s="51">
        <v>2</v>
      </c>
      <c r="D121" s="51">
        <v>0</v>
      </c>
      <c r="E121" s="51">
        <v>1</v>
      </c>
      <c r="F121" s="51">
        <v>3</v>
      </c>
      <c r="G121" s="51">
        <v>10</v>
      </c>
      <c r="H121" s="51">
        <v>0</v>
      </c>
      <c r="J121" s="24" t="s">
        <v>1</v>
      </c>
      <c r="K121" s="53">
        <v>0.18181818181818182</v>
      </c>
      <c r="L121" s="53">
        <v>0</v>
      </c>
      <c r="M121" s="53">
        <v>6.6666666666666666E-2</v>
      </c>
      <c r="N121" s="53">
        <v>0.1</v>
      </c>
      <c r="O121" s="53">
        <v>0.22222222222222221</v>
      </c>
      <c r="P121" s="53">
        <v>0</v>
      </c>
    </row>
    <row r="122" spans="2:16">
      <c r="B122" s="70" t="s">
        <v>116</v>
      </c>
      <c r="C122" s="57" t="s">
        <v>53</v>
      </c>
      <c r="D122" s="57" t="s">
        <v>54</v>
      </c>
      <c r="E122" s="57" t="s">
        <v>57</v>
      </c>
      <c r="F122" s="57" t="s">
        <v>66</v>
      </c>
      <c r="G122" s="57" t="s">
        <v>75</v>
      </c>
      <c r="H122" s="57" t="s">
        <v>359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4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486" priority="5">
      <formula>ISERROR(B5)</formula>
    </cfRule>
  </conditionalFormatting>
  <conditionalFormatting sqref="B91">
    <cfRule type="containsErrors" dxfId="2485" priority="4">
      <formula>ISERROR(B91)</formula>
    </cfRule>
  </conditionalFormatting>
  <conditionalFormatting sqref="J91">
    <cfRule type="containsErrors" dxfId="2484" priority="3">
      <formula>ISERROR(J91)</formula>
    </cfRule>
  </conditionalFormatting>
  <conditionalFormatting sqref="B117">
    <cfRule type="containsErrors" dxfId="2483" priority="2">
      <formula>ISERROR(B117)</formula>
    </cfRule>
  </conditionalFormatting>
  <conditionalFormatting sqref="J117">
    <cfRule type="containsErrors" dxfId="2482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127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215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45</v>
      </c>
      <c r="D5" s="6">
        <v>0</v>
      </c>
      <c r="E5" s="6">
        <v>0.97649999999999992</v>
      </c>
      <c r="F5" s="6">
        <v>0.78100000000000014</v>
      </c>
      <c r="G5" s="6">
        <v>0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6</v>
      </c>
      <c r="D25" s="6">
        <v>8</v>
      </c>
      <c r="E25" s="6">
        <v>13</v>
      </c>
      <c r="F25" s="6">
        <v>15</v>
      </c>
      <c r="G25" s="6">
        <v>31</v>
      </c>
      <c r="H25" s="6">
        <v>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1</v>
      </c>
      <c r="D45" s="6">
        <v>0</v>
      </c>
      <c r="E45" s="6">
        <v>4</v>
      </c>
      <c r="F45" s="6">
        <v>6</v>
      </c>
      <c r="G45" s="6">
        <v>0</v>
      </c>
      <c r="H45" s="6">
        <v>0</v>
      </c>
    </row>
    <row r="46" spans="2:16">
      <c r="B46" s="9" t="s">
        <v>202</v>
      </c>
      <c r="C46" s="6">
        <v>5</v>
      </c>
      <c r="D46" s="6">
        <v>8</v>
      </c>
      <c r="E46" s="6">
        <v>9</v>
      </c>
      <c r="F46" s="6">
        <v>9</v>
      </c>
      <c r="G46" s="6">
        <v>31</v>
      </c>
      <c r="H46" s="6">
        <v>5</v>
      </c>
    </row>
    <row r="47" spans="2:16">
      <c r="B47" s="3" t="s">
        <v>116</v>
      </c>
      <c r="C47" s="6" t="s">
        <v>398</v>
      </c>
      <c r="D47" s="6" t="s">
        <v>360</v>
      </c>
      <c r="E47" s="6" t="s">
        <v>55</v>
      </c>
      <c r="F47" s="6" t="s">
        <v>57</v>
      </c>
      <c r="G47" s="6" t="s">
        <v>67</v>
      </c>
      <c r="H47" s="6" t="s">
        <v>397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128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216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83</v>
      </c>
      <c r="K6" s="53">
        <v>0</v>
      </c>
      <c r="L6" s="53"/>
      <c r="M6" s="53">
        <v>0</v>
      </c>
      <c r="N6" s="53">
        <v>0</v>
      </c>
      <c r="O6" s="53"/>
      <c r="P6" s="53"/>
    </row>
    <row r="7" spans="2:16">
      <c r="B7" s="24" t="s">
        <v>89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89</v>
      </c>
      <c r="K7" s="53">
        <v>0</v>
      </c>
      <c r="L7" s="53"/>
      <c r="M7" s="53">
        <v>0</v>
      </c>
      <c r="N7" s="53">
        <v>0</v>
      </c>
      <c r="O7" s="53"/>
      <c r="P7" s="53"/>
    </row>
    <row r="8" spans="2:16">
      <c r="B8" s="24" t="s">
        <v>87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87</v>
      </c>
      <c r="K8" s="53">
        <v>0</v>
      </c>
      <c r="L8" s="53"/>
      <c r="M8" s="53">
        <v>0</v>
      </c>
      <c r="N8" s="53">
        <v>0</v>
      </c>
      <c r="O8" s="53"/>
      <c r="P8" s="53"/>
    </row>
    <row r="9" spans="2:16">
      <c r="B9" s="24" t="s">
        <v>82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82</v>
      </c>
      <c r="K9" s="53">
        <v>0</v>
      </c>
      <c r="L9" s="53"/>
      <c r="M9" s="53">
        <v>0</v>
      </c>
      <c r="N9" s="53">
        <v>0</v>
      </c>
      <c r="O9" s="53"/>
      <c r="P9" s="53"/>
    </row>
    <row r="10" spans="2:16">
      <c r="B10" s="24" t="s">
        <v>86</v>
      </c>
      <c r="C10" s="51">
        <v>45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86</v>
      </c>
      <c r="K10" s="53">
        <v>1</v>
      </c>
      <c r="L10" s="53"/>
      <c r="M10" s="53">
        <v>0</v>
      </c>
      <c r="N10" s="53">
        <v>0</v>
      </c>
      <c r="O10" s="53"/>
      <c r="P10" s="53"/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0</v>
      </c>
      <c r="H11" s="51">
        <v>0</v>
      </c>
      <c r="J11" s="24" t="s">
        <v>84</v>
      </c>
      <c r="K11" s="53">
        <v>0</v>
      </c>
      <c r="L11" s="53"/>
      <c r="M11" s="53">
        <v>0</v>
      </c>
      <c r="N11" s="53">
        <v>0.83199999999999996</v>
      </c>
      <c r="O11" s="53"/>
      <c r="P11" s="53"/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/>
      <c r="M12" s="53">
        <v>0</v>
      </c>
      <c r="N12" s="53">
        <v>0</v>
      </c>
      <c r="O12" s="53"/>
      <c r="P12" s="53"/>
    </row>
    <row r="13" spans="2:16">
      <c r="B13" s="24" t="s">
        <v>88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/>
      <c r="M13" s="53">
        <v>0</v>
      </c>
      <c r="N13" s="53">
        <v>0</v>
      </c>
      <c r="O13" s="53"/>
      <c r="P13" s="53"/>
    </row>
    <row r="14" spans="2:16">
      <c r="B14" s="24" t="s">
        <v>90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/>
      <c r="M14" s="53">
        <v>1</v>
      </c>
      <c r="N14" s="53">
        <v>0</v>
      </c>
      <c r="O14" s="53"/>
      <c r="P14" s="53"/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0</v>
      </c>
      <c r="H15" s="51">
        <v>0</v>
      </c>
      <c r="J15" s="25" t="s">
        <v>1</v>
      </c>
      <c r="K15" s="53">
        <v>0</v>
      </c>
      <c r="L15" s="53"/>
      <c r="M15" s="53">
        <v>0</v>
      </c>
      <c r="N15" s="53">
        <v>0.16800000000000001</v>
      </c>
      <c r="O15" s="53"/>
      <c r="P15" s="53"/>
    </row>
    <row r="16" spans="2:16">
      <c r="B16" s="1" t="s">
        <v>116</v>
      </c>
      <c r="C16" s="54" t="s">
        <v>75</v>
      </c>
      <c r="D16" s="54" t="s">
        <v>426</v>
      </c>
      <c r="E16" s="54" t="s">
        <v>420</v>
      </c>
      <c r="F16" s="54" t="s">
        <v>426</v>
      </c>
      <c r="G16" s="54" t="s">
        <v>426</v>
      </c>
      <c r="H16" s="54" t="s">
        <v>426</v>
      </c>
      <c r="J16" s="1" t="s">
        <v>116</v>
      </c>
      <c r="K16" s="55" t="s">
        <v>273</v>
      </c>
      <c r="L16" s="55"/>
      <c r="M16" s="55" t="s">
        <v>273</v>
      </c>
      <c r="N16" s="55" t="s">
        <v>273</v>
      </c>
      <c r="O16" s="55"/>
      <c r="P16" s="55"/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0.53099999999999992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89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89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87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87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82</v>
      </c>
      <c r="C46" s="51">
        <v>1</v>
      </c>
      <c r="D46" s="51">
        <v>8</v>
      </c>
      <c r="E46" s="51">
        <v>4</v>
      </c>
      <c r="F46" s="51">
        <v>5</v>
      </c>
      <c r="G46" s="51">
        <v>17</v>
      </c>
      <c r="H46" s="51">
        <v>3</v>
      </c>
      <c r="J46" s="24" t="s">
        <v>82</v>
      </c>
      <c r="K46" s="53">
        <v>0.16666666666666666</v>
      </c>
      <c r="L46" s="53">
        <v>1</v>
      </c>
      <c r="M46" s="53">
        <v>0.30769230769230771</v>
      </c>
      <c r="N46" s="53">
        <v>0.45454545454545453</v>
      </c>
      <c r="O46" s="53">
        <v>0.58620689655172409</v>
      </c>
      <c r="P46" s="53">
        <v>0.6</v>
      </c>
    </row>
    <row r="47" spans="2:16">
      <c r="B47" s="24" t="s">
        <v>86</v>
      </c>
      <c r="C47" s="51">
        <v>2</v>
      </c>
      <c r="D47" s="51">
        <v>0</v>
      </c>
      <c r="E47" s="51">
        <v>0</v>
      </c>
      <c r="F47" s="51">
        <v>0</v>
      </c>
      <c r="G47" s="51">
        <v>3</v>
      </c>
      <c r="H47" s="51">
        <v>0</v>
      </c>
      <c r="J47" s="24" t="s">
        <v>86</v>
      </c>
      <c r="K47" s="53">
        <v>0.33333333333333331</v>
      </c>
      <c r="L47" s="53">
        <v>0</v>
      </c>
      <c r="M47" s="53">
        <v>0</v>
      </c>
      <c r="N47" s="53">
        <v>0</v>
      </c>
      <c r="O47" s="53">
        <v>0.10344827586206896</v>
      </c>
      <c r="P47" s="53">
        <v>0</v>
      </c>
    </row>
    <row r="48" spans="2:16">
      <c r="B48" s="24" t="s">
        <v>84</v>
      </c>
      <c r="C48" s="51">
        <v>2</v>
      </c>
      <c r="D48" s="51">
        <v>0</v>
      </c>
      <c r="E48" s="51">
        <v>5</v>
      </c>
      <c r="F48" s="51">
        <v>3</v>
      </c>
      <c r="G48" s="51">
        <v>1</v>
      </c>
      <c r="H48" s="51">
        <v>1</v>
      </c>
      <c r="J48" s="24" t="s">
        <v>84</v>
      </c>
      <c r="K48" s="53">
        <v>0.33333333333333331</v>
      </c>
      <c r="L48" s="53">
        <v>0</v>
      </c>
      <c r="M48" s="53">
        <v>0.38461538461538464</v>
      </c>
      <c r="N48" s="53">
        <v>0.27272727272727271</v>
      </c>
      <c r="O48" s="53">
        <v>3.4482758620689655E-2</v>
      </c>
      <c r="P48" s="53">
        <v>0.2</v>
      </c>
    </row>
    <row r="49" spans="2:16">
      <c r="B49" s="24" t="s">
        <v>85</v>
      </c>
      <c r="C49" s="51">
        <v>1</v>
      </c>
      <c r="D49" s="51">
        <v>0</v>
      </c>
      <c r="E49" s="51">
        <v>0</v>
      </c>
      <c r="F49" s="51">
        <v>1</v>
      </c>
      <c r="G49" s="51">
        <v>0</v>
      </c>
      <c r="H49" s="51">
        <v>1</v>
      </c>
      <c r="J49" s="24" t="s">
        <v>85</v>
      </c>
      <c r="K49" s="53">
        <v>0.16666666666666666</v>
      </c>
      <c r="L49" s="53">
        <v>0</v>
      </c>
      <c r="M49" s="53">
        <v>0</v>
      </c>
      <c r="N49" s="53">
        <v>9.0909090909090912E-2</v>
      </c>
      <c r="O49" s="53">
        <v>0</v>
      </c>
      <c r="P49" s="53">
        <v>0.2</v>
      </c>
    </row>
    <row r="50" spans="2:16">
      <c r="B50" s="24" t="s">
        <v>88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90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90</v>
      </c>
      <c r="K51" s="53">
        <v>0</v>
      </c>
      <c r="L51" s="53">
        <v>0</v>
      </c>
      <c r="M51" s="53">
        <v>0.30769230769230771</v>
      </c>
      <c r="N51" s="53">
        <v>9.0909090909090912E-2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8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9.0909090909090912E-2</v>
      </c>
      <c r="O52" s="53">
        <v>0.27586206896551724</v>
      </c>
      <c r="P52" s="53">
        <v>0</v>
      </c>
    </row>
    <row r="53" spans="2:16">
      <c r="B53" s="1" t="s">
        <v>116</v>
      </c>
      <c r="C53" s="54" t="s">
        <v>398</v>
      </c>
      <c r="D53" s="54" t="s">
        <v>360</v>
      </c>
      <c r="E53" s="54" t="s">
        <v>55</v>
      </c>
      <c r="F53" s="54" t="s">
        <v>53</v>
      </c>
      <c r="G53" s="54" t="s">
        <v>65</v>
      </c>
      <c r="H53" s="54" t="s">
        <v>397</v>
      </c>
      <c r="J53" s="1" t="s">
        <v>116</v>
      </c>
      <c r="K53" s="55" t="s">
        <v>273</v>
      </c>
      <c r="L53" s="55" t="s">
        <v>273</v>
      </c>
      <c r="M53" s="55" t="s">
        <v>273</v>
      </c>
      <c r="N53" s="55" t="s">
        <v>273</v>
      </c>
      <c r="O53" s="55" t="s">
        <v>273</v>
      </c>
      <c r="P53" s="55" t="s">
        <v>273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4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382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12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217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/>
      <c r="M6" s="53">
        <v>0.42703533026113671</v>
      </c>
      <c r="N6" s="53">
        <v>0</v>
      </c>
      <c r="O6" s="53"/>
      <c r="P6" s="53"/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/>
      <c r="M7" s="53">
        <v>0</v>
      </c>
      <c r="N7" s="53">
        <v>0</v>
      </c>
      <c r="O7" s="53"/>
      <c r="P7" s="53"/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/>
      <c r="M8" s="53">
        <v>0</v>
      </c>
      <c r="N8" s="53">
        <v>0</v>
      </c>
      <c r="O8" s="53"/>
      <c r="P8" s="53"/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/>
      <c r="M9" s="53">
        <v>0.57296466973886317</v>
      </c>
      <c r="N9" s="53">
        <v>0</v>
      </c>
      <c r="O9" s="53"/>
      <c r="P9" s="53"/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/>
      <c r="M10" s="53">
        <v>0</v>
      </c>
      <c r="N10" s="53">
        <v>0</v>
      </c>
      <c r="O10" s="53"/>
      <c r="P10" s="53"/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/>
      <c r="M11" s="53">
        <v>0</v>
      </c>
      <c r="N11" s="53">
        <v>0.70799999999999996</v>
      </c>
      <c r="O11" s="53"/>
      <c r="P11" s="53"/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/>
      <c r="M12" s="53">
        <v>0</v>
      </c>
      <c r="N12" s="53">
        <v>0</v>
      </c>
      <c r="O12" s="53"/>
      <c r="P12" s="53"/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/>
      <c r="M13" s="53">
        <v>0</v>
      </c>
      <c r="N13" s="53">
        <v>0</v>
      </c>
      <c r="O13" s="53"/>
      <c r="P13" s="53"/>
    </row>
    <row r="14" spans="2:16">
      <c r="B14" s="24" t="s">
        <v>18</v>
      </c>
      <c r="C14" s="51">
        <v>45</v>
      </c>
      <c r="D14" s="51">
        <v>0</v>
      </c>
      <c r="E14" s="51">
        <v>0</v>
      </c>
      <c r="F14" s="51">
        <v>7.3000000000000009E-2</v>
      </c>
      <c r="G14" s="51">
        <v>0</v>
      </c>
      <c r="H14" s="51">
        <v>0</v>
      </c>
      <c r="J14" s="24" t="s">
        <v>18</v>
      </c>
      <c r="K14" s="53">
        <v>1</v>
      </c>
      <c r="L14" s="53"/>
      <c r="M14" s="53">
        <v>0</v>
      </c>
      <c r="N14" s="53">
        <v>0.29200000000000004</v>
      </c>
      <c r="O14" s="53"/>
      <c r="P14" s="53"/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/>
      <c r="M15" s="53">
        <v>0</v>
      </c>
      <c r="N15" s="53">
        <v>0</v>
      </c>
      <c r="O15" s="53"/>
      <c r="P15" s="53"/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/>
      <c r="M16" s="53">
        <v>0</v>
      </c>
      <c r="N16" s="53">
        <v>0</v>
      </c>
      <c r="O16" s="53"/>
      <c r="P16" s="53"/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/>
      <c r="M17" s="53">
        <v>0</v>
      </c>
      <c r="N17" s="53">
        <v>0</v>
      </c>
      <c r="O17" s="53"/>
      <c r="P17" s="53"/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/>
      <c r="M18" s="53">
        <v>0</v>
      </c>
      <c r="N18" s="53">
        <v>0</v>
      </c>
      <c r="O18" s="53"/>
      <c r="P18" s="53"/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/>
      <c r="M19" s="53">
        <v>0</v>
      </c>
      <c r="N19" s="53">
        <v>0</v>
      </c>
      <c r="O19" s="53"/>
      <c r="P19" s="53"/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/>
      <c r="M20" s="53">
        <v>0</v>
      </c>
      <c r="N20" s="53">
        <v>0</v>
      </c>
      <c r="O20" s="53"/>
      <c r="P20" s="53"/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/>
      <c r="M21" s="53">
        <v>0</v>
      </c>
      <c r="N21" s="53">
        <v>0</v>
      </c>
      <c r="O21" s="53"/>
      <c r="P21" s="53"/>
    </row>
    <row r="22" spans="2:16">
      <c r="B22" s="1" t="s">
        <v>116</v>
      </c>
      <c r="C22" s="54" t="s">
        <v>75</v>
      </c>
      <c r="D22" s="54" t="s">
        <v>426</v>
      </c>
      <c r="E22" s="54" t="s">
        <v>420</v>
      </c>
      <c r="F22" s="54" t="s">
        <v>426</v>
      </c>
      <c r="G22" s="54" t="s">
        <v>426</v>
      </c>
      <c r="H22" s="54" t="s">
        <v>426</v>
      </c>
      <c r="J22" s="1" t="s">
        <v>116</v>
      </c>
      <c r="K22" s="55" t="s">
        <v>273</v>
      </c>
      <c r="L22" s="55"/>
      <c r="M22" s="55" t="s">
        <v>273</v>
      </c>
      <c r="N22" s="55" t="s">
        <v>273</v>
      </c>
      <c r="O22" s="55"/>
      <c r="P22" s="55"/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0.2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8.3333333333333329E-2</v>
      </c>
      <c r="O49" s="53">
        <v>3.2258064516129031E-2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0</v>
      </c>
      <c r="G51" s="51">
        <v>2</v>
      </c>
      <c r="H51" s="51">
        <v>3</v>
      </c>
      <c r="J51" s="24" t="s">
        <v>40</v>
      </c>
      <c r="K51" s="53">
        <v>0</v>
      </c>
      <c r="L51" s="53">
        <v>0.125</v>
      </c>
      <c r="M51" s="53">
        <v>0.6</v>
      </c>
      <c r="N51" s="53">
        <v>0</v>
      </c>
      <c r="O51" s="53">
        <v>6.4516129032258063E-2</v>
      </c>
      <c r="P51" s="53">
        <v>0.6</v>
      </c>
    </row>
    <row r="52" spans="2:16">
      <c r="B52" s="24" t="s">
        <v>20</v>
      </c>
      <c r="C52" s="51">
        <v>1</v>
      </c>
      <c r="D52" s="51">
        <v>0</v>
      </c>
      <c r="E52" s="51">
        <v>0</v>
      </c>
      <c r="F52" s="51">
        <v>1</v>
      </c>
      <c r="G52" s="51">
        <v>2</v>
      </c>
      <c r="H52" s="51">
        <v>0</v>
      </c>
      <c r="J52" s="24" t="s">
        <v>20</v>
      </c>
      <c r="K52" s="53">
        <v>0.16666666666666666</v>
      </c>
      <c r="L52" s="53">
        <v>0</v>
      </c>
      <c r="M52" s="53">
        <v>0</v>
      </c>
      <c r="N52" s="53">
        <v>8.3333333333333329E-2</v>
      </c>
      <c r="O52" s="53">
        <v>6.4516129032258063E-2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0</v>
      </c>
      <c r="J53" s="24" t="s">
        <v>39</v>
      </c>
      <c r="K53" s="53">
        <v>0.33333333333333331</v>
      </c>
      <c r="L53" s="53">
        <v>0.25</v>
      </c>
      <c r="M53" s="53">
        <v>0</v>
      </c>
      <c r="N53" s="53">
        <v>8.3333333333333329E-2</v>
      </c>
      <c r="O53" s="53">
        <v>0.16129032258064516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3.2258064516129031E-2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0.125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2</v>
      </c>
      <c r="E56" s="51">
        <v>1</v>
      </c>
      <c r="F56" s="51">
        <v>5</v>
      </c>
      <c r="G56" s="51">
        <v>14</v>
      </c>
      <c r="H56" s="51">
        <v>2</v>
      </c>
      <c r="J56" s="24" t="s">
        <v>18</v>
      </c>
      <c r="K56" s="53">
        <v>0.33333333333333331</v>
      </c>
      <c r="L56" s="53">
        <v>0.25</v>
      </c>
      <c r="M56" s="53">
        <v>0.2</v>
      </c>
      <c r="N56" s="53">
        <v>0.41666666666666669</v>
      </c>
      <c r="O56" s="53">
        <v>0.45161290322580644</v>
      </c>
      <c r="P56" s="53">
        <v>0.4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0.16666666666666666</v>
      </c>
      <c r="L58" s="53">
        <v>0</v>
      </c>
      <c r="M58" s="53">
        <v>0</v>
      </c>
      <c r="N58" s="53">
        <v>8.3333333333333329E-2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2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0.16666666666666666</v>
      </c>
      <c r="O59" s="53">
        <v>3.2258064516129031E-2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8.3333333333333329E-2</v>
      </c>
      <c r="O61" s="53">
        <v>9.6774193548387094E-2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0.25</v>
      </c>
      <c r="M62" s="53">
        <v>0</v>
      </c>
      <c r="N62" s="53">
        <v>0</v>
      </c>
      <c r="O62" s="53">
        <v>3.2258064516129031E-2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0</v>
      </c>
      <c r="G63" s="51">
        <v>1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0</v>
      </c>
      <c r="O63" s="53">
        <v>3.2258064516129031E-2</v>
      </c>
      <c r="P63" s="53">
        <v>0</v>
      </c>
    </row>
    <row r="64" spans="2:16">
      <c r="B64" s="1" t="s">
        <v>116</v>
      </c>
      <c r="C64" s="54" t="s">
        <v>398</v>
      </c>
      <c r="D64" s="54" t="s">
        <v>360</v>
      </c>
      <c r="E64" s="54" t="s">
        <v>397</v>
      </c>
      <c r="F64" s="54" t="s">
        <v>54</v>
      </c>
      <c r="G64" s="54" t="s">
        <v>67</v>
      </c>
      <c r="H64" s="54" t="s">
        <v>397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3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120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45</v>
      </c>
      <c r="D92" s="51">
        <v>0</v>
      </c>
      <c r="E92" s="51">
        <v>0</v>
      </c>
      <c r="F92" s="51">
        <v>7.3000000000000009E-2</v>
      </c>
      <c r="G92" s="51">
        <v>0</v>
      </c>
      <c r="H92" s="51">
        <v>0</v>
      </c>
      <c r="J92" s="29" t="s">
        <v>2</v>
      </c>
      <c r="K92" s="53">
        <v>1</v>
      </c>
      <c r="L92" s="53"/>
      <c r="M92" s="53">
        <v>0</v>
      </c>
      <c r="N92" s="53">
        <v>0.29200000000000004</v>
      </c>
      <c r="O92" s="53"/>
      <c r="P92" s="53"/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/>
      <c r="M93" s="53">
        <v>1</v>
      </c>
      <c r="N93" s="53">
        <v>0</v>
      </c>
      <c r="O93" s="53"/>
      <c r="P93" s="53"/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53"/>
      <c r="M94" s="53">
        <v>0</v>
      </c>
      <c r="N94" s="53">
        <v>0.70799999999999996</v>
      </c>
      <c r="O94" s="53"/>
      <c r="P94" s="53"/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>
        <v>0</v>
      </c>
      <c r="L95" s="53"/>
      <c r="M95" s="53">
        <v>0</v>
      </c>
      <c r="N95" s="53">
        <v>0</v>
      </c>
      <c r="O95" s="53"/>
      <c r="P95" s="53"/>
    </row>
    <row r="96" spans="2:16">
      <c r="B96" s="70" t="s">
        <v>116</v>
      </c>
      <c r="C96" s="54" t="s">
        <v>75</v>
      </c>
      <c r="D96" s="54" t="s">
        <v>426</v>
      </c>
      <c r="E96" s="54" t="s">
        <v>420</v>
      </c>
      <c r="F96" s="54" t="s">
        <v>426</v>
      </c>
      <c r="G96" s="54" t="s">
        <v>426</v>
      </c>
      <c r="H96" s="54" t="s">
        <v>426</v>
      </c>
      <c r="J96" s="70" t="s">
        <v>116</v>
      </c>
      <c r="K96" s="55" t="s">
        <v>273</v>
      </c>
      <c r="L96" s="55"/>
      <c r="M96" s="55" t="s">
        <v>273</v>
      </c>
      <c r="N96" s="55" t="s">
        <v>273</v>
      </c>
      <c r="O96" s="55"/>
      <c r="P96" s="55"/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2</v>
      </c>
      <c r="D118" s="51">
        <v>2</v>
      </c>
      <c r="E118" s="51">
        <v>1</v>
      </c>
      <c r="F118" s="51">
        <v>6</v>
      </c>
      <c r="G118" s="51">
        <v>15</v>
      </c>
      <c r="H118" s="51">
        <v>2</v>
      </c>
      <c r="J118" s="24" t="s">
        <v>2</v>
      </c>
      <c r="K118" s="53">
        <v>0.33333333333333331</v>
      </c>
      <c r="L118" s="53">
        <v>0.25</v>
      </c>
      <c r="M118" s="53">
        <v>0.2</v>
      </c>
      <c r="N118" s="53">
        <v>0.5</v>
      </c>
      <c r="O118" s="53">
        <v>0.4838709677419355</v>
      </c>
      <c r="P118" s="53">
        <v>0.4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0</v>
      </c>
      <c r="G119" s="51">
        <v>2</v>
      </c>
      <c r="H119" s="51">
        <v>3</v>
      </c>
      <c r="J119" s="24" t="s">
        <v>25</v>
      </c>
      <c r="K119" s="53">
        <v>0</v>
      </c>
      <c r="L119" s="53">
        <v>0.125</v>
      </c>
      <c r="M119" s="53">
        <v>0.8</v>
      </c>
      <c r="N119" s="53">
        <v>0</v>
      </c>
      <c r="O119" s="53">
        <v>6.4516129032258063E-2</v>
      </c>
      <c r="P119" s="53">
        <v>0.6</v>
      </c>
    </row>
    <row r="120" spans="2:16">
      <c r="B120" s="24" t="s">
        <v>158</v>
      </c>
      <c r="C120" s="51">
        <v>2</v>
      </c>
      <c r="D120" s="51">
        <v>5</v>
      </c>
      <c r="E120" s="51">
        <v>0</v>
      </c>
      <c r="F120" s="51">
        <v>4</v>
      </c>
      <c r="G120" s="51">
        <v>10</v>
      </c>
      <c r="H120" s="51">
        <v>0</v>
      </c>
      <c r="J120" s="24" t="s">
        <v>158</v>
      </c>
      <c r="K120" s="53">
        <v>0.33333333333333331</v>
      </c>
      <c r="L120" s="53">
        <v>0.625</v>
      </c>
      <c r="M120" s="53">
        <v>0</v>
      </c>
      <c r="N120" s="53">
        <v>0.33333333333333331</v>
      </c>
      <c r="O120" s="53">
        <v>0.32258064516129031</v>
      </c>
      <c r="P120" s="53">
        <v>0</v>
      </c>
    </row>
    <row r="121" spans="2:16">
      <c r="B121" s="24" t="s">
        <v>1</v>
      </c>
      <c r="C121" s="51">
        <v>2</v>
      </c>
      <c r="D121" s="51">
        <v>0</v>
      </c>
      <c r="E121" s="51">
        <v>0</v>
      </c>
      <c r="F121" s="51">
        <v>2</v>
      </c>
      <c r="G121" s="51">
        <v>4</v>
      </c>
      <c r="H121" s="51">
        <v>0</v>
      </c>
      <c r="J121" s="24" t="s">
        <v>1</v>
      </c>
      <c r="K121" s="53">
        <v>0.33333333333333331</v>
      </c>
      <c r="L121" s="53">
        <v>0</v>
      </c>
      <c r="M121" s="53">
        <v>0</v>
      </c>
      <c r="N121" s="53">
        <v>0.16666666666666666</v>
      </c>
      <c r="O121" s="53">
        <v>0.12903225806451613</v>
      </c>
      <c r="P121" s="53">
        <v>0</v>
      </c>
    </row>
    <row r="122" spans="2:16">
      <c r="B122" s="70" t="s">
        <v>116</v>
      </c>
      <c r="C122" s="57" t="s">
        <v>398</v>
      </c>
      <c r="D122" s="57" t="s">
        <v>360</v>
      </c>
      <c r="E122" s="57" t="s">
        <v>397</v>
      </c>
      <c r="F122" s="57" t="s">
        <v>54</v>
      </c>
      <c r="G122" s="57" t="s">
        <v>67</v>
      </c>
      <c r="H122" s="57" t="s">
        <v>397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3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345" priority="5">
      <formula>ISERROR(B5)</formula>
    </cfRule>
  </conditionalFormatting>
  <conditionalFormatting sqref="B91">
    <cfRule type="containsErrors" dxfId="2344" priority="4">
      <formula>ISERROR(B91)</formula>
    </cfRule>
  </conditionalFormatting>
  <conditionalFormatting sqref="J91">
    <cfRule type="containsErrors" dxfId="2343" priority="3">
      <formula>ISERROR(J91)</formula>
    </cfRule>
  </conditionalFormatting>
  <conditionalFormatting sqref="J117">
    <cfRule type="containsErrors" dxfId="2342" priority="2">
      <formula>ISERROR(J117)</formula>
    </cfRule>
  </conditionalFormatting>
  <conditionalFormatting sqref="B117">
    <cfRule type="containsErrors" dxfId="234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130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218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5.55</v>
      </c>
      <c r="D5" s="6">
        <v>6</v>
      </c>
      <c r="E5" s="6">
        <v>77</v>
      </c>
      <c r="F5" s="6">
        <v>1208.328</v>
      </c>
      <c r="G5" s="6">
        <v>65.885000000000005</v>
      </c>
      <c r="H5" s="6">
        <v>19.902999999999999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5</v>
      </c>
      <c r="D25" s="6">
        <v>4</v>
      </c>
      <c r="E25" s="6">
        <v>10</v>
      </c>
      <c r="F25" s="6">
        <v>19</v>
      </c>
      <c r="G25" s="6">
        <v>14</v>
      </c>
      <c r="H25" s="6">
        <v>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2</v>
      </c>
      <c r="D45" s="6">
        <v>1</v>
      </c>
      <c r="E45" s="6">
        <v>5</v>
      </c>
      <c r="F45" s="6">
        <v>7</v>
      </c>
      <c r="G45" s="6">
        <v>6</v>
      </c>
      <c r="H45" s="6">
        <v>2</v>
      </c>
    </row>
    <row r="46" spans="2:16">
      <c r="B46" s="9" t="s">
        <v>202</v>
      </c>
      <c r="C46" s="6">
        <v>3</v>
      </c>
      <c r="D46" s="6">
        <v>3</v>
      </c>
      <c r="E46" s="6">
        <v>5</v>
      </c>
      <c r="F46" s="6">
        <v>12</v>
      </c>
      <c r="G46" s="6">
        <v>8</v>
      </c>
      <c r="H46" s="6">
        <v>0</v>
      </c>
    </row>
    <row r="47" spans="2:16">
      <c r="B47" s="3" t="s">
        <v>116</v>
      </c>
      <c r="C47" s="6" t="s">
        <v>397</v>
      </c>
      <c r="D47" s="6" t="s">
        <v>400</v>
      </c>
      <c r="E47" s="6" t="s">
        <v>52</v>
      </c>
      <c r="F47" s="6" t="s">
        <v>311</v>
      </c>
      <c r="G47" s="6" t="s">
        <v>56</v>
      </c>
      <c r="H47" s="6" t="s">
        <v>434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131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219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83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89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89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87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87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82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19.902999999999999</v>
      </c>
      <c r="J9" s="24" t="s">
        <v>82</v>
      </c>
      <c r="K9" s="53">
        <v>0.1801801801801802</v>
      </c>
      <c r="L9" s="53">
        <v>0</v>
      </c>
      <c r="M9" s="53">
        <v>1</v>
      </c>
      <c r="N9" s="53">
        <v>3.1489978426297036E-3</v>
      </c>
      <c r="O9" s="53">
        <v>0.8145312372729494</v>
      </c>
      <c r="P9" s="53">
        <v>1</v>
      </c>
    </row>
    <row r="10" spans="2:16">
      <c r="B10" s="24" t="s">
        <v>86</v>
      </c>
      <c r="C10" s="51">
        <v>4.55</v>
      </c>
      <c r="D10" s="51">
        <v>6</v>
      </c>
      <c r="E10" s="51">
        <v>0</v>
      </c>
      <c r="F10" s="51">
        <v>1202.3</v>
      </c>
      <c r="G10" s="51">
        <v>5.45</v>
      </c>
      <c r="H10" s="51">
        <v>0</v>
      </c>
      <c r="J10" s="24" t="s">
        <v>86</v>
      </c>
      <c r="K10" s="53">
        <v>0.81981981981981977</v>
      </c>
      <c r="L10" s="53">
        <v>1</v>
      </c>
      <c r="M10" s="53">
        <v>0</v>
      </c>
      <c r="N10" s="53">
        <v>0.99685100215737033</v>
      </c>
      <c r="O10" s="53">
        <v>8.8783904862751492E-2</v>
      </c>
      <c r="P10" s="53">
        <v>0</v>
      </c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</v>
      </c>
      <c r="G11" s="51">
        <v>3.5000000000000003E-2</v>
      </c>
      <c r="H11" s="51">
        <v>0</v>
      </c>
      <c r="J11" s="24" t="s">
        <v>84</v>
      </c>
      <c r="K11" s="53">
        <v>0</v>
      </c>
      <c r="L11" s="53">
        <v>0</v>
      </c>
      <c r="M11" s="53">
        <v>0</v>
      </c>
      <c r="N11" s="53">
        <v>0</v>
      </c>
      <c r="O11" s="53">
        <v>5.7017186609106471E-4</v>
      </c>
      <c r="P11" s="53">
        <v>0</v>
      </c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88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9.6114685998208035E-2</v>
      </c>
      <c r="P15" s="53">
        <v>0</v>
      </c>
    </row>
    <row r="16" spans="2:16">
      <c r="B16" s="1" t="s">
        <v>116</v>
      </c>
      <c r="C16" s="54" t="s">
        <v>398</v>
      </c>
      <c r="D16" s="54" t="s">
        <v>398</v>
      </c>
      <c r="E16" s="54" t="s">
        <v>336</v>
      </c>
      <c r="F16" s="54" t="s">
        <v>430</v>
      </c>
      <c r="G16" s="54" t="s">
        <v>431</v>
      </c>
      <c r="H16" s="54" t="s">
        <v>61</v>
      </c>
      <c r="J16" s="1" t="s">
        <v>116</v>
      </c>
      <c r="K16" s="55" t="s">
        <v>273</v>
      </c>
      <c r="L16" s="55" t="s">
        <v>273</v>
      </c>
      <c r="M16" s="55" t="s">
        <v>273</v>
      </c>
      <c r="N16" s="55" t="s">
        <v>273</v>
      </c>
      <c r="O16" s="55" t="s">
        <v>273</v>
      </c>
      <c r="P16" s="55" t="s">
        <v>273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2.23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89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89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87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87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82</v>
      </c>
      <c r="C46" s="51">
        <v>3</v>
      </c>
      <c r="D46" s="51">
        <v>1</v>
      </c>
      <c r="E46" s="51">
        <v>7</v>
      </c>
      <c r="F46" s="51">
        <v>7</v>
      </c>
      <c r="G46" s="51">
        <v>4</v>
      </c>
      <c r="H46" s="51">
        <v>2</v>
      </c>
      <c r="J46" s="24" t="s">
        <v>82</v>
      </c>
      <c r="K46" s="53">
        <v>0.6</v>
      </c>
      <c r="L46" s="53">
        <v>0.25</v>
      </c>
      <c r="M46" s="53">
        <v>0.7</v>
      </c>
      <c r="N46" s="53">
        <v>0.5</v>
      </c>
      <c r="O46" s="53">
        <v>0.30769230769230771</v>
      </c>
      <c r="P46" s="53">
        <v>1</v>
      </c>
    </row>
    <row r="47" spans="2:16">
      <c r="B47" s="24" t="s">
        <v>86</v>
      </c>
      <c r="C47" s="51">
        <v>2</v>
      </c>
      <c r="D47" s="51">
        <v>1</v>
      </c>
      <c r="E47" s="51">
        <v>0</v>
      </c>
      <c r="F47" s="51">
        <v>3</v>
      </c>
      <c r="G47" s="51">
        <v>3</v>
      </c>
      <c r="H47" s="51">
        <v>0</v>
      </c>
      <c r="J47" s="24" t="s">
        <v>86</v>
      </c>
      <c r="K47" s="53">
        <v>0.4</v>
      </c>
      <c r="L47" s="53">
        <v>0.25</v>
      </c>
      <c r="M47" s="53">
        <v>0</v>
      </c>
      <c r="N47" s="53">
        <v>0.21428571428571427</v>
      </c>
      <c r="O47" s="53">
        <v>0.23076923076923078</v>
      </c>
      <c r="P47" s="53">
        <v>0</v>
      </c>
    </row>
    <row r="48" spans="2:16">
      <c r="B48" s="24" t="s">
        <v>84</v>
      </c>
      <c r="C48" s="51">
        <v>0</v>
      </c>
      <c r="D48" s="51">
        <v>0</v>
      </c>
      <c r="E48" s="51">
        <v>0</v>
      </c>
      <c r="F48" s="51">
        <v>1</v>
      </c>
      <c r="G48" s="51">
        <v>4</v>
      </c>
      <c r="H48" s="51">
        <v>0</v>
      </c>
      <c r="J48" s="24" t="s">
        <v>84</v>
      </c>
      <c r="K48" s="53">
        <v>0</v>
      </c>
      <c r="L48" s="53">
        <v>0</v>
      </c>
      <c r="M48" s="53">
        <v>0</v>
      </c>
      <c r="N48" s="53">
        <v>7.1428571428571425E-2</v>
      </c>
      <c r="O48" s="53">
        <v>0.30769230769230771</v>
      </c>
      <c r="P48" s="53">
        <v>0</v>
      </c>
    </row>
    <row r="49" spans="2:16">
      <c r="B49" s="24" t="s">
        <v>85</v>
      </c>
      <c r="C49" s="51">
        <v>0</v>
      </c>
      <c r="D49" s="51">
        <v>2</v>
      </c>
      <c r="E49" s="51">
        <v>3</v>
      </c>
      <c r="F49" s="51">
        <v>3</v>
      </c>
      <c r="G49" s="51">
        <v>0</v>
      </c>
      <c r="H49" s="51">
        <v>0</v>
      </c>
      <c r="J49" s="24" t="s">
        <v>85</v>
      </c>
      <c r="K49" s="53">
        <v>0</v>
      </c>
      <c r="L49" s="53">
        <v>0.5</v>
      </c>
      <c r="M49" s="53">
        <v>0.3</v>
      </c>
      <c r="N49" s="53">
        <v>0.21428571428571427</v>
      </c>
      <c r="O49" s="53">
        <v>0</v>
      </c>
      <c r="P49" s="53">
        <v>0</v>
      </c>
    </row>
    <row r="50" spans="2:16">
      <c r="B50" s="24" t="s">
        <v>88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2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0.15384615384615385</v>
      </c>
      <c r="P52" s="53">
        <v>0</v>
      </c>
    </row>
    <row r="53" spans="2:16">
      <c r="B53" s="1" t="s">
        <v>116</v>
      </c>
      <c r="C53" s="54" t="s">
        <v>397</v>
      </c>
      <c r="D53" s="54" t="s">
        <v>400</v>
      </c>
      <c r="E53" s="54" t="s">
        <v>52</v>
      </c>
      <c r="F53" s="54" t="s">
        <v>56</v>
      </c>
      <c r="G53" s="54" t="s">
        <v>55</v>
      </c>
      <c r="H53" s="54" t="s">
        <v>434</v>
      </c>
      <c r="J53" s="1" t="s">
        <v>116</v>
      </c>
      <c r="K53" s="55" t="s">
        <v>273</v>
      </c>
      <c r="L53" s="55" t="s">
        <v>273</v>
      </c>
      <c r="M53" s="55" t="s">
        <v>273</v>
      </c>
      <c r="N53" s="55" t="s">
        <v>273</v>
      </c>
      <c r="O53" s="55" t="s">
        <v>273</v>
      </c>
      <c r="P53" s="55" t="s">
        <v>273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5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24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132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220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5.55</v>
      </c>
      <c r="D14" s="51">
        <v>6</v>
      </c>
      <c r="E14" s="51">
        <v>77</v>
      </c>
      <c r="F14" s="51">
        <v>1208.328</v>
      </c>
      <c r="G14" s="51">
        <v>61.384999999999998</v>
      </c>
      <c r="H14" s="51">
        <v>19.902999999999999</v>
      </c>
      <c r="J14" s="24" t="s">
        <v>18</v>
      </c>
      <c r="K14" s="53">
        <v>1</v>
      </c>
      <c r="L14" s="53">
        <v>1</v>
      </c>
      <c r="M14" s="53">
        <v>1</v>
      </c>
      <c r="N14" s="53">
        <v>1</v>
      </c>
      <c r="O14" s="53">
        <v>0.93169917280109293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116</v>
      </c>
      <c r="C22" s="54" t="s">
        <v>398</v>
      </c>
      <c r="D22" s="54" t="s">
        <v>398</v>
      </c>
      <c r="E22" s="54" t="s">
        <v>336</v>
      </c>
      <c r="F22" s="54" t="s">
        <v>435</v>
      </c>
      <c r="G22" s="54" t="s">
        <v>391</v>
      </c>
      <c r="H22" s="54" t="s">
        <v>61</v>
      </c>
      <c r="J22" s="1" t="s">
        <v>116</v>
      </c>
      <c r="K22" s="55" t="s">
        <v>273</v>
      </c>
      <c r="L22" s="55" t="s">
        <v>273</v>
      </c>
      <c r="M22" s="55" t="s">
        <v>273</v>
      </c>
      <c r="N22" s="55" t="s">
        <v>273</v>
      </c>
      <c r="O22" s="55" t="s">
        <v>273</v>
      </c>
      <c r="P22" s="55" t="s">
        <v>273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5.5555555555555552E-2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0</v>
      </c>
      <c r="G52" s="51">
        <v>3</v>
      </c>
      <c r="H52" s="51">
        <v>0</v>
      </c>
      <c r="J52" s="24" t="s">
        <v>20</v>
      </c>
      <c r="K52" s="53">
        <v>0</v>
      </c>
      <c r="L52" s="53">
        <v>0</v>
      </c>
      <c r="M52" s="53">
        <v>0.1</v>
      </c>
      <c r="N52" s="53">
        <v>0</v>
      </c>
      <c r="O52" s="53">
        <v>0.21428571428571427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5</v>
      </c>
      <c r="D56" s="51">
        <v>4</v>
      </c>
      <c r="E56" s="51">
        <v>8</v>
      </c>
      <c r="F56" s="51">
        <v>15</v>
      </c>
      <c r="G56" s="51">
        <v>8</v>
      </c>
      <c r="H56" s="51">
        <v>2</v>
      </c>
      <c r="J56" s="24" t="s">
        <v>18</v>
      </c>
      <c r="K56" s="53">
        <v>1</v>
      </c>
      <c r="L56" s="53">
        <v>1</v>
      </c>
      <c r="M56" s="53">
        <v>0.8</v>
      </c>
      <c r="N56" s="53">
        <v>0.83333333333333337</v>
      </c>
      <c r="O56" s="53">
        <v>0.5714285714285714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7.1428571428571425E-2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1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5.5555555555555552E-2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0.1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2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5.5555555555555552E-2</v>
      </c>
      <c r="O63" s="53">
        <v>0.14285714285714285</v>
      </c>
      <c r="P63" s="53">
        <v>0</v>
      </c>
    </row>
    <row r="64" spans="2:16">
      <c r="B64" s="1" t="s">
        <v>116</v>
      </c>
      <c r="C64" s="54" t="s">
        <v>397</v>
      </c>
      <c r="D64" s="54" t="s">
        <v>400</v>
      </c>
      <c r="E64" s="54" t="s">
        <v>52</v>
      </c>
      <c r="F64" s="54" t="s">
        <v>60</v>
      </c>
      <c r="G64" s="54" t="s">
        <v>56</v>
      </c>
      <c r="H64" s="54" t="s">
        <v>434</v>
      </c>
      <c r="J64" s="1" t="s">
        <v>116</v>
      </c>
      <c r="K64" s="55" t="s">
        <v>273</v>
      </c>
      <c r="L64" s="55" t="s">
        <v>273</v>
      </c>
      <c r="M64" s="55" t="s">
        <v>273</v>
      </c>
      <c r="N64" s="55" t="s">
        <v>273</v>
      </c>
      <c r="O64" s="55" t="s">
        <v>273</v>
      </c>
      <c r="P64" s="55" t="s">
        <v>273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1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81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5.55</v>
      </c>
      <c r="D92" s="51">
        <v>6</v>
      </c>
      <c r="E92" s="51">
        <v>77</v>
      </c>
      <c r="F92" s="51">
        <v>1208.328</v>
      </c>
      <c r="G92" s="51">
        <v>61.384999999999998</v>
      </c>
      <c r="H92" s="51">
        <v>19.902999999999999</v>
      </c>
      <c r="J92" s="29" t="s">
        <v>2</v>
      </c>
      <c r="K92" s="53">
        <v>1</v>
      </c>
      <c r="L92" s="53">
        <v>1</v>
      </c>
      <c r="M92" s="53">
        <v>1</v>
      </c>
      <c r="N92" s="53">
        <v>1</v>
      </c>
      <c r="O92" s="53">
        <v>0.93169917280109293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0</v>
      </c>
    </row>
    <row r="96" spans="2:16">
      <c r="B96" s="30" t="s">
        <v>116</v>
      </c>
      <c r="C96" s="54" t="s">
        <v>398</v>
      </c>
      <c r="D96" s="54" t="s">
        <v>398</v>
      </c>
      <c r="E96" s="54" t="s">
        <v>336</v>
      </c>
      <c r="F96" s="54" t="s">
        <v>435</v>
      </c>
      <c r="G96" s="54" t="s">
        <v>391</v>
      </c>
      <c r="H96" s="54" t="s">
        <v>61</v>
      </c>
      <c r="J96" s="70" t="s">
        <v>116</v>
      </c>
      <c r="K96" s="55" t="s">
        <v>273</v>
      </c>
      <c r="L96" s="55" t="s">
        <v>273</v>
      </c>
      <c r="M96" s="55" t="s">
        <v>273</v>
      </c>
      <c r="N96" s="55" t="s">
        <v>273</v>
      </c>
      <c r="O96" s="55" t="s">
        <v>273</v>
      </c>
      <c r="P96" s="55" t="s">
        <v>273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5</v>
      </c>
      <c r="D118" s="51">
        <v>4</v>
      </c>
      <c r="E118" s="51">
        <v>8</v>
      </c>
      <c r="F118" s="51">
        <v>15</v>
      </c>
      <c r="G118" s="51">
        <v>8</v>
      </c>
      <c r="H118" s="51">
        <v>2</v>
      </c>
      <c r="J118" s="24" t="s">
        <v>2</v>
      </c>
      <c r="K118" s="53">
        <v>1</v>
      </c>
      <c r="L118" s="53">
        <v>1</v>
      </c>
      <c r="M118" s="53">
        <v>0.8</v>
      </c>
      <c r="N118" s="53">
        <v>0.83333333333333337</v>
      </c>
      <c r="O118" s="53">
        <v>0.5714285714285714</v>
      </c>
      <c r="P118" s="53">
        <v>1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1</v>
      </c>
      <c r="G119" s="51">
        <v>0</v>
      </c>
      <c r="H119" s="51">
        <v>0</v>
      </c>
      <c r="J119" s="24" t="s">
        <v>25</v>
      </c>
      <c r="K119" s="53">
        <v>0</v>
      </c>
      <c r="L119" s="53">
        <v>0</v>
      </c>
      <c r="M119" s="53">
        <v>0</v>
      </c>
      <c r="N119" s="53">
        <v>5.5555555555555552E-2</v>
      </c>
      <c r="O119" s="53">
        <v>0</v>
      </c>
      <c r="P119" s="53">
        <v>0</v>
      </c>
    </row>
    <row r="120" spans="2:16">
      <c r="B120" s="24" t="s">
        <v>158</v>
      </c>
      <c r="C120" s="51">
        <v>0</v>
      </c>
      <c r="D120" s="51">
        <v>0</v>
      </c>
      <c r="E120" s="51">
        <v>1</v>
      </c>
      <c r="F120" s="51">
        <v>1</v>
      </c>
      <c r="G120" s="51">
        <v>0</v>
      </c>
      <c r="H120" s="51">
        <v>0</v>
      </c>
      <c r="J120" s="24" t="s">
        <v>158</v>
      </c>
      <c r="K120" s="53">
        <v>0</v>
      </c>
      <c r="L120" s="53">
        <v>0</v>
      </c>
      <c r="M120" s="53">
        <v>0.1</v>
      </c>
      <c r="N120" s="53">
        <v>5.5555555555555552E-2</v>
      </c>
      <c r="O120" s="53">
        <v>0</v>
      </c>
      <c r="P120" s="53">
        <v>0</v>
      </c>
    </row>
    <row r="121" spans="2:16">
      <c r="B121" s="24" t="s">
        <v>1</v>
      </c>
      <c r="C121" s="51">
        <v>0</v>
      </c>
      <c r="D121" s="51">
        <v>0</v>
      </c>
      <c r="E121" s="51">
        <v>1</v>
      </c>
      <c r="F121" s="51">
        <v>1</v>
      </c>
      <c r="G121" s="51">
        <v>6</v>
      </c>
      <c r="H121" s="51">
        <v>0</v>
      </c>
      <c r="J121" s="24" t="s">
        <v>1</v>
      </c>
      <c r="K121" s="53">
        <v>0</v>
      </c>
      <c r="L121" s="53">
        <v>0</v>
      </c>
      <c r="M121" s="53">
        <v>0.1</v>
      </c>
      <c r="N121" s="53">
        <v>5.5555555555555552E-2</v>
      </c>
      <c r="O121" s="53">
        <v>0.42857142857142855</v>
      </c>
      <c r="P121" s="53">
        <v>0</v>
      </c>
    </row>
    <row r="122" spans="2:16">
      <c r="B122" s="70" t="s">
        <v>116</v>
      </c>
      <c r="C122" s="57" t="s">
        <v>397</v>
      </c>
      <c r="D122" s="57" t="s">
        <v>400</v>
      </c>
      <c r="E122" s="57" t="s">
        <v>52</v>
      </c>
      <c r="F122" s="57" t="s">
        <v>60</v>
      </c>
      <c r="G122" s="57" t="s">
        <v>56</v>
      </c>
      <c r="H122" s="57" t="s">
        <v>434</v>
      </c>
      <c r="J122" s="70" t="s">
        <v>116</v>
      </c>
      <c r="K122" s="55" t="s">
        <v>273</v>
      </c>
      <c r="L122" s="55" t="s">
        <v>273</v>
      </c>
      <c r="M122" s="55" t="s">
        <v>273</v>
      </c>
      <c r="N122" s="55" t="s">
        <v>273</v>
      </c>
      <c r="O122" s="55" t="s">
        <v>273</v>
      </c>
      <c r="P122" s="55" t="s">
        <v>273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1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204" priority="4">
      <formula>ISERROR(B5)</formula>
    </cfRule>
  </conditionalFormatting>
  <conditionalFormatting sqref="J91">
    <cfRule type="containsErrors" dxfId="2203" priority="3">
      <formula>ISERROR(J91)</formula>
    </cfRule>
  </conditionalFormatting>
  <conditionalFormatting sqref="J117">
    <cfRule type="containsErrors" dxfId="2202" priority="2">
      <formula>ISERROR(J117)</formula>
    </cfRule>
  </conditionalFormatting>
  <conditionalFormatting sqref="B117">
    <cfRule type="containsErrors" dxfId="220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133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221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17">
      <c r="B5" s="3" t="s">
        <v>7</v>
      </c>
      <c r="C5" s="6">
        <v>1</v>
      </c>
      <c r="D5" s="6">
        <v>0</v>
      </c>
      <c r="E5" s="6">
        <v>17</v>
      </c>
      <c r="F5" s="6">
        <v>0</v>
      </c>
      <c r="G5" s="6">
        <v>0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200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4" t="s">
        <v>245</v>
      </c>
    </row>
    <row r="25" spans="2:17">
      <c r="B25" s="9" t="s">
        <v>8</v>
      </c>
      <c r="C25" s="6">
        <v>1</v>
      </c>
      <c r="D25" s="6">
        <v>0</v>
      </c>
      <c r="E25" s="6">
        <v>3</v>
      </c>
      <c r="F25" s="6">
        <v>2</v>
      </c>
      <c r="G25" s="6">
        <v>2</v>
      </c>
      <c r="H25" s="6">
        <v>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4" t="s">
        <v>245</v>
      </c>
    </row>
    <row r="45" spans="2:16">
      <c r="B45" s="9" t="s">
        <v>201</v>
      </c>
      <c r="C45" s="6">
        <v>1</v>
      </c>
      <c r="D45" s="6">
        <v>0</v>
      </c>
      <c r="E45" s="6">
        <v>2</v>
      </c>
      <c r="F45" s="6">
        <v>0</v>
      </c>
      <c r="G45" s="6">
        <v>0</v>
      </c>
      <c r="H45" s="6">
        <v>0</v>
      </c>
    </row>
    <row r="46" spans="2:16">
      <c r="B46" s="9" t="s">
        <v>202</v>
      </c>
      <c r="C46" s="6">
        <v>0</v>
      </c>
      <c r="D46" s="6">
        <v>0</v>
      </c>
      <c r="E46" s="6">
        <v>1</v>
      </c>
      <c r="F46" s="6">
        <v>2</v>
      </c>
      <c r="G46" s="6">
        <v>2</v>
      </c>
      <c r="H46" s="6">
        <v>0</v>
      </c>
    </row>
    <row r="47" spans="2:16">
      <c r="B47" s="3" t="s">
        <v>116</v>
      </c>
      <c r="C47" s="6" t="s">
        <v>420</v>
      </c>
      <c r="D47" s="6" t="s">
        <v>426</v>
      </c>
      <c r="E47" s="6" t="s">
        <v>399</v>
      </c>
      <c r="F47" s="6" t="s">
        <v>434</v>
      </c>
      <c r="G47" s="6" t="s">
        <v>434</v>
      </c>
      <c r="H47" s="6" t="s">
        <v>426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134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222</v>
      </c>
    </row>
    <row r="4" spans="2:16">
      <c r="B4" t="s">
        <v>204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83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83</v>
      </c>
      <c r="K6" s="53">
        <v>0</v>
      </c>
      <c r="L6" s="53"/>
      <c r="M6" s="53">
        <v>0</v>
      </c>
      <c r="N6" s="53"/>
      <c r="O6" s="53"/>
      <c r="P6" s="53"/>
    </row>
    <row r="7" spans="2:16">
      <c r="B7" s="24" t="s">
        <v>89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89</v>
      </c>
      <c r="K7" s="53">
        <v>0</v>
      </c>
      <c r="L7" s="53"/>
      <c r="M7" s="53">
        <v>0</v>
      </c>
      <c r="N7" s="53"/>
      <c r="O7" s="53"/>
      <c r="P7" s="53"/>
    </row>
    <row r="8" spans="2:16">
      <c r="B8" s="24" t="s">
        <v>87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87</v>
      </c>
      <c r="K8" s="53">
        <v>0</v>
      </c>
      <c r="L8" s="53"/>
      <c r="M8" s="53">
        <v>0</v>
      </c>
      <c r="N8" s="53"/>
      <c r="O8" s="53"/>
      <c r="P8" s="53"/>
    </row>
    <row r="9" spans="2:16">
      <c r="B9" s="24" t="s">
        <v>82</v>
      </c>
      <c r="C9" s="51">
        <v>1</v>
      </c>
      <c r="D9" s="51">
        <v>0</v>
      </c>
      <c r="E9" s="51">
        <v>17</v>
      </c>
      <c r="F9" s="51">
        <v>0</v>
      </c>
      <c r="G9" s="51">
        <v>0</v>
      </c>
      <c r="H9" s="51">
        <v>0</v>
      </c>
      <c r="J9" s="24" t="s">
        <v>82</v>
      </c>
      <c r="K9" s="53">
        <v>1</v>
      </c>
      <c r="L9" s="53"/>
      <c r="M9" s="53">
        <v>1</v>
      </c>
      <c r="N9" s="53"/>
      <c r="O9" s="53"/>
      <c r="P9" s="53"/>
    </row>
    <row r="10" spans="2:16">
      <c r="B10" s="24" t="s">
        <v>86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86</v>
      </c>
      <c r="K10" s="53">
        <v>0</v>
      </c>
      <c r="L10" s="53"/>
      <c r="M10" s="53">
        <v>0</v>
      </c>
      <c r="N10" s="53"/>
      <c r="O10" s="53"/>
      <c r="P10" s="53"/>
    </row>
    <row r="11" spans="2:16">
      <c r="B11" s="24" t="s">
        <v>84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84</v>
      </c>
      <c r="K11" s="53">
        <v>0</v>
      </c>
      <c r="L11" s="53"/>
      <c r="M11" s="53">
        <v>0</v>
      </c>
      <c r="N11" s="53"/>
      <c r="O11" s="53"/>
      <c r="P11" s="53"/>
    </row>
    <row r="12" spans="2:16">
      <c r="B12" s="24" t="s">
        <v>85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85</v>
      </c>
      <c r="K12" s="53">
        <v>0</v>
      </c>
      <c r="L12" s="53"/>
      <c r="M12" s="53">
        <v>0</v>
      </c>
      <c r="N12" s="53"/>
      <c r="O12" s="53"/>
      <c r="P12" s="53"/>
    </row>
    <row r="13" spans="2:16">
      <c r="B13" s="24" t="s">
        <v>88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88</v>
      </c>
      <c r="K13" s="53">
        <v>0</v>
      </c>
      <c r="L13" s="53"/>
      <c r="M13" s="53">
        <v>0</v>
      </c>
      <c r="N13" s="53"/>
      <c r="O13" s="53"/>
      <c r="P13" s="53"/>
    </row>
    <row r="14" spans="2:16">
      <c r="B14" s="24" t="s">
        <v>90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90</v>
      </c>
      <c r="K14" s="53">
        <v>0</v>
      </c>
      <c r="L14" s="53"/>
      <c r="M14" s="53">
        <v>0</v>
      </c>
      <c r="N14" s="53"/>
      <c r="O14" s="53"/>
      <c r="P14" s="53"/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53"/>
      <c r="M15" s="53">
        <v>0</v>
      </c>
      <c r="N15" s="53"/>
      <c r="O15" s="53"/>
      <c r="P15" s="53"/>
    </row>
    <row r="16" spans="2:16">
      <c r="B16" s="1" t="s">
        <v>116</v>
      </c>
      <c r="C16" s="54" t="s">
        <v>420</v>
      </c>
      <c r="D16" s="54" t="s">
        <v>426</v>
      </c>
      <c r="E16" s="54" t="s">
        <v>59</v>
      </c>
      <c r="F16" s="54" t="s">
        <v>426</v>
      </c>
      <c r="G16" s="54" t="s">
        <v>426</v>
      </c>
      <c r="H16" s="54" t="s">
        <v>426</v>
      </c>
      <c r="J16" s="1" t="s">
        <v>116</v>
      </c>
      <c r="K16" s="55" t="s">
        <v>273</v>
      </c>
      <c r="L16" s="55"/>
      <c r="M16" s="55" t="s">
        <v>273</v>
      </c>
      <c r="N16" s="55"/>
      <c r="O16" s="55"/>
      <c r="P16" s="55"/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205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52" t="s">
        <v>245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52" t="s">
        <v>245</v>
      </c>
    </row>
    <row r="43" spans="2:16">
      <c r="B43" s="24" t="s">
        <v>83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83</v>
      </c>
      <c r="K43" s="53">
        <v>0</v>
      </c>
      <c r="L43" s="53"/>
      <c r="M43" s="53">
        <v>0</v>
      </c>
      <c r="N43" s="53">
        <v>0</v>
      </c>
      <c r="O43" s="53">
        <v>0</v>
      </c>
      <c r="P43" s="53"/>
    </row>
    <row r="44" spans="2:16">
      <c r="B44" s="24" t="s">
        <v>89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89</v>
      </c>
      <c r="K44" s="53">
        <v>0</v>
      </c>
      <c r="L44" s="53"/>
      <c r="M44" s="53">
        <v>0</v>
      </c>
      <c r="N44" s="53">
        <v>0</v>
      </c>
      <c r="O44" s="53">
        <v>0</v>
      </c>
      <c r="P44" s="53"/>
    </row>
    <row r="45" spans="2:16">
      <c r="B45" s="24" t="s">
        <v>87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87</v>
      </c>
      <c r="K45" s="53">
        <v>0</v>
      </c>
      <c r="L45" s="53"/>
      <c r="M45" s="53">
        <v>0</v>
      </c>
      <c r="N45" s="53">
        <v>0</v>
      </c>
      <c r="O45" s="53">
        <v>0</v>
      </c>
      <c r="P45" s="53"/>
    </row>
    <row r="46" spans="2:16">
      <c r="B46" s="24" t="s">
        <v>82</v>
      </c>
      <c r="C46" s="51">
        <v>1</v>
      </c>
      <c r="D46" s="51">
        <v>0</v>
      </c>
      <c r="E46" s="51">
        <v>2</v>
      </c>
      <c r="F46" s="51">
        <v>2</v>
      </c>
      <c r="G46" s="51">
        <v>0</v>
      </c>
      <c r="H46" s="51">
        <v>0</v>
      </c>
      <c r="J46" s="24" t="s">
        <v>82</v>
      </c>
      <c r="K46" s="53">
        <v>1</v>
      </c>
      <c r="L46" s="53"/>
      <c r="M46" s="53">
        <v>0.66666666666666663</v>
      </c>
      <c r="N46" s="53">
        <v>1</v>
      </c>
      <c r="O46" s="53">
        <v>0</v>
      </c>
      <c r="P46" s="53"/>
    </row>
    <row r="47" spans="2:16">
      <c r="B47" s="24" t="s">
        <v>86</v>
      </c>
      <c r="C47" s="51">
        <v>0</v>
      </c>
      <c r="D47" s="51">
        <v>0</v>
      </c>
      <c r="E47" s="51">
        <v>0</v>
      </c>
      <c r="F47" s="51">
        <v>0</v>
      </c>
      <c r="G47" s="51">
        <v>2</v>
      </c>
      <c r="H47" s="51">
        <v>0</v>
      </c>
      <c r="J47" s="24" t="s">
        <v>86</v>
      </c>
      <c r="K47" s="53">
        <v>0</v>
      </c>
      <c r="L47" s="53"/>
      <c r="M47" s="53">
        <v>0</v>
      </c>
      <c r="N47" s="53">
        <v>0</v>
      </c>
      <c r="O47" s="53">
        <v>1</v>
      </c>
      <c r="P47" s="53"/>
    </row>
    <row r="48" spans="2:16">
      <c r="B48" s="24" t="s">
        <v>84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84</v>
      </c>
      <c r="K48" s="53">
        <v>0</v>
      </c>
      <c r="L48" s="53"/>
      <c r="M48" s="53">
        <v>0</v>
      </c>
      <c r="N48" s="53">
        <v>0</v>
      </c>
      <c r="O48" s="53">
        <v>0</v>
      </c>
      <c r="P48" s="53"/>
    </row>
    <row r="49" spans="2:16">
      <c r="B49" s="24" t="s">
        <v>85</v>
      </c>
      <c r="C49" s="51">
        <v>0</v>
      </c>
      <c r="D49" s="51">
        <v>0</v>
      </c>
      <c r="E49" s="51">
        <v>1</v>
      </c>
      <c r="F49" s="51">
        <v>0</v>
      </c>
      <c r="G49" s="51">
        <v>0</v>
      </c>
      <c r="H49" s="51">
        <v>0</v>
      </c>
      <c r="J49" s="24" t="s">
        <v>85</v>
      </c>
      <c r="K49" s="53">
        <v>0</v>
      </c>
      <c r="L49" s="53"/>
      <c r="M49" s="53">
        <v>0.33333333333333331</v>
      </c>
      <c r="N49" s="53">
        <v>0</v>
      </c>
      <c r="O49" s="53">
        <v>0</v>
      </c>
      <c r="P49" s="53"/>
    </row>
    <row r="50" spans="2:16">
      <c r="B50" s="24" t="s">
        <v>88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88</v>
      </c>
      <c r="K50" s="53">
        <v>0</v>
      </c>
      <c r="L50" s="53"/>
      <c r="M50" s="53">
        <v>0</v>
      </c>
      <c r="N50" s="53">
        <v>0</v>
      </c>
      <c r="O50" s="53">
        <v>0</v>
      </c>
      <c r="P50" s="53"/>
    </row>
    <row r="51" spans="2:16">
      <c r="B51" s="24" t="s">
        <v>90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90</v>
      </c>
      <c r="K51" s="53">
        <v>0</v>
      </c>
      <c r="L51" s="53"/>
      <c r="M51" s="53">
        <v>0</v>
      </c>
      <c r="N51" s="53">
        <v>0</v>
      </c>
      <c r="O51" s="53">
        <v>0</v>
      </c>
      <c r="P51" s="53"/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53"/>
      <c r="M52" s="53">
        <v>0</v>
      </c>
      <c r="N52" s="53">
        <v>0</v>
      </c>
      <c r="O52" s="53">
        <v>0</v>
      </c>
      <c r="P52" s="53"/>
    </row>
    <row r="53" spans="2:16">
      <c r="B53" s="1" t="s">
        <v>116</v>
      </c>
      <c r="C53" s="54" t="s">
        <v>420</v>
      </c>
      <c r="D53" s="54" t="s">
        <v>426</v>
      </c>
      <c r="E53" s="54" t="s">
        <v>399</v>
      </c>
      <c r="F53" s="54" t="s">
        <v>434</v>
      </c>
      <c r="G53" s="54" t="s">
        <v>434</v>
      </c>
      <c r="H53" s="54" t="s">
        <v>426</v>
      </c>
      <c r="J53" s="1" t="s">
        <v>116</v>
      </c>
      <c r="K53" s="55" t="s">
        <v>273</v>
      </c>
      <c r="L53" s="55"/>
      <c r="M53" s="55" t="s">
        <v>273</v>
      </c>
      <c r="N53" s="55" t="s">
        <v>273</v>
      </c>
      <c r="O53" s="55" t="s">
        <v>273</v>
      </c>
      <c r="P53" s="55"/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2101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135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223</v>
      </c>
    </row>
    <row r="4" spans="2:16">
      <c r="B4" t="s">
        <v>204</v>
      </c>
    </row>
    <row r="5" spans="2:16">
      <c r="B5" s="23" t="s">
        <v>160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52" t="s">
        <v>245</v>
      </c>
      <c r="J5" s="23" t="s">
        <v>160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52" t="s">
        <v>245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/>
      <c r="M6" s="53">
        <v>0</v>
      </c>
      <c r="N6" s="53"/>
      <c r="O6" s="53"/>
      <c r="P6" s="53"/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/>
      <c r="M7" s="53">
        <v>0</v>
      </c>
      <c r="N7" s="53"/>
      <c r="O7" s="53"/>
      <c r="P7" s="53"/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/>
      <c r="M8" s="53">
        <v>0</v>
      </c>
      <c r="N8" s="53"/>
      <c r="O8" s="53"/>
      <c r="P8" s="53"/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/>
      <c r="M9" s="53">
        <v>0</v>
      </c>
      <c r="N9" s="53"/>
      <c r="O9" s="53"/>
      <c r="P9" s="53"/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/>
      <c r="M10" s="53">
        <v>0</v>
      </c>
      <c r="N10" s="53"/>
      <c r="O10" s="53"/>
      <c r="P10" s="53"/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/>
      <c r="M11" s="53">
        <v>0</v>
      </c>
      <c r="N11" s="53"/>
      <c r="O11" s="53"/>
      <c r="P11" s="53"/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/>
      <c r="M12" s="53">
        <v>0</v>
      </c>
      <c r="N12" s="53"/>
      <c r="O12" s="53"/>
      <c r="P12" s="53"/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/>
      <c r="M13" s="53">
        <v>0</v>
      </c>
      <c r="N13" s="53"/>
      <c r="O13" s="53"/>
      <c r="P13" s="53"/>
    </row>
    <row r="14" spans="2:16">
      <c r="B14" s="24" t="s">
        <v>18</v>
      </c>
      <c r="C14" s="51">
        <v>1</v>
      </c>
      <c r="D14" s="51">
        <v>0</v>
      </c>
      <c r="E14" s="51">
        <v>17</v>
      </c>
      <c r="F14" s="51">
        <v>0</v>
      </c>
      <c r="G14" s="51">
        <v>0</v>
      </c>
      <c r="H14" s="51">
        <v>0</v>
      </c>
      <c r="J14" s="24" t="s">
        <v>18</v>
      </c>
      <c r="K14" s="53">
        <v>1</v>
      </c>
      <c r="L14" s="53"/>
      <c r="M14" s="53">
        <v>1</v>
      </c>
      <c r="N14" s="53"/>
      <c r="O14" s="53"/>
      <c r="P14" s="53"/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/>
      <c r="M15" s="53">
        <v>0</v>
      </c>
      <c r="N15" s="53"/>
      <c r="O15" s="53"/>
      <c r="P15" s="53"/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/>
      <c r="M16" s="53">
        <v>0</v>
      </c>
      <c r="N16" s="53"/>
      <c r="O16" s="53"/>
      <c r="P16" s="53"/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/>
      <c r="M17" s="53">
        <v>0</v>
      </c>
      <c r="N17" s="53"/>
      <c r="O17" s="53"/>
      <c r="P17" s="53"/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/>
      <c r="M18" s="53">
        <v>0</v>
      </c>
      <c r="N18" s="53"/>
      <c r="O18" s="53"/>
      <c r="P18" s="53"/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/>
      <c r="M19" s="53">
        <v>0</v>
      </c>
      <c r="N19" s="53"/>
      <c r="O19" s="53"/>
      <c r="P19" s="53"/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/>
      <c r="M20" s="53">
        <v>0</v>
      </c>
      <c r="N20" s="53"/>
      <c r="O20" s="53"/>
      <c r="P20" s="53"/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/>
      <c r="M21" s="53">
        <v>0</v>
      </c>
      <c r="N21" s="53"/>
      <c r="O21" s="53"/>
      <c r="P21" s="53"/>
    </row>
    <row r="22" spans="2:16">
      <c r="B22" s="1" t="s">
        <v>116</v>
      </c>
      <c r="C22" s="54" t="s">
        <v>420</v>
      </c>
      <c r="D22" s="54" t="s">
        <v>426</v>
      </c>
      <c r="E22" s="54" t="s">
        <v>59</v>
      </c>
      <c r="F22" s="54" t="s">
        <v>426</v>
      </c>
      <c r="G22" s="54" t="s">
        <v>426</v>
      </c>
      <c r="H22" s="54" t="s">
        <v>426</v>
      </c>
      <c r="J22" s="1" t="s">
        <v>116</v>
      </c>
      <c r="K22" s="55" t="s">
        <v>273</v>
      </c>
      <c r="L22" s="55"/>
      <c r="M22" s="55" t="s">
        <v>273</v>
      </c>
      <c r="N22" s="55"/>
      <c r="O22" s="55"/>
      <c r="P22" s="55"/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205</v>
      </c>
    </row>
    <row r="47" spans="2:16">
      <c r="B47" s="23" t="s">
        <v>160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52" t="s">
        <v>245</v>
      </c>
      <c r="J47" s="23" t="s">
        <v>160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52" t="s">
        <v>245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/>
      <c r="M48" s="53">
        <v>0</v>
      </c>
      <c r="N48" s="53">
        <v>0</v>
      </c>
      <c r="O48" s="53">
        <v>0</v>
      </c>
      <c r="P48" s="53"/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/>
      <c r="M49" s="53">
        <v>0</v>
      </c>
      <c r="N49" s="53">
        <v>0</v>
      </c>
      <c r="O49" s="53">
        <v>0</v>
      </c>
      <c r="P49" s="53"/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/>
      <c r="M50" s="53">
        <v>0</v>
      </c>
      <c r="N50" s="53">
        <v>0</v>
      </c>
      <c r="O50" s="53">
        <v>0</v>
      </c>
      <c r="P50" s="53"/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53"/>
      <c r="M51" s="53">
        <v>0</v>
      </c>
      <c r="N51" s="53">
        <v>0</v>
      </c>
      <c r="O51" s="53">
        <v>0</v>
      </c>
      <c r="P51" s="53"/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4" t="s">
        <v>20</v>
      </c>
      <c r="K52" s="53">
        <v>0</v>
      </c>
      <c r="L52" s="53"/>
      <c r="M52" s="53">
        <v>0</v>
      </c>
      <c r="N52" s="53">
        <v>0</v>
      </c>
      <c r="O52" s="53">
        <v>0</v>
      </c>
      <c r="P52" s="53"/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/>
      <c r="M53" s="53">
        <v>0</v>
      </c>
      <c r="N53" s="53">
        <v>0</v>
      </c>
      <c r="O53" s="53">
        <v>0</v>
      </c>
      <c r="P53" s="53"/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/>
      <c r="M54" s="53">
        <v>0</v>
      </c>
      <c r="N54" s="53">
        <v>0</v>
      </c>
      <c r="O54" s="53">
        <v>0</v>
      </c>
      <c r="P54" s="53"/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/>
      <c r="M55" s="53">
        <v>0</v>
      </c>
      <c r="N55" s="53">
        <v>0</v>
      </c>
      <c r="O55" s="53">
        <v>0</v>
      </c>
      <c r="P55" s="53"/>
    </row>
    <row r="56" spans="2:16">
      <c r="B56" s="24" t="s">
        <v>18</v>
      </c>
      <c r="C56" s="51">
        <v>1</v>
      </c>
      <c r="D56" s="51">
        <v>0</v>
      </c>
      <c r="E56" s="51">
        <v>2</v>
      </c>
      <c r="F56" s="51">
        <v>1</v>
      </c>
      <c r="G56" s="51">
        <v>2</v>
      </c>
      <c r="H56" s="51">
        <v>0</v>
      </c>
      <c r="J56" s="24" t="s">
        <v>18</v>
      </c>
      <c r="K56" s="53">
        <v>1</v>
      </c>
      <c r="L56" s="53"/>
      <c r="M56" s="53">
        <v>0.66666666666666663</v>
      </c>
      <c r="N56" s="53">
        <v>0.5</v>
      </c>
      <c r="O56" s="53">
        <v>1</v>
      </c>
      <c r="P56" s="53"/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/>
      <c r="M57" s="53">
        <v>0</v>
      </c>
      <c r="N57" s="53">
        <v>0</v>
      </c>
      <c r="O57" s="53">
        <v>0</v>
      </c>
      <c r="P57" s="53"/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/>
      <c r="M58" s="53">
        <v>0</v>
      </c>
      <c r="N58" s="53">
        <v>0</v>
      </c>
      <c r="O58" s="53">
        <v>0</v>
      </c>
      <c r="P58" s="53"/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/>
      <c r="M59" s="53">
        <v>0</v>
      </c>
      <c r="N59" s="53">
        <v>0</v>
      </c>
      <c r="O59" s="53">
        <v>0</v>
      </c>
      <c r="P59" s="53"/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/>
      <c r="M60" s="53">
        <v>0</v>
      </c>
      <c r="N60" s="53">
        <v>0</v>
      </c>
      <c r="O60" s="53">
        <v>0</v>
      </c>
      <c r="P60" s="53"/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/>
      <c r="M61" s="53">
        <v>0.33333333333333331</v>
      </c>
      <c r="N61" s="53">
        <v>0</v>
      </c>
      <c r="O61" s="53">
        <v>0</v>
      </c>
      <c r="P61" s="53"/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/>
      <c r="M62" s="53">
        <v>0</v>
      </c>
      <c r="N62" s="53">
        <v>0</v>
      </c>
      <c r="O62" s="53">
        <v>0</v>
      </c>
      <c r="P62" s="53"/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0</v>
      </c>
      <c r="H63" s="51">
        <v>0</v>
      </c>
      <c r="J63" s="24" t="s">
        <v>1</v>
      </c>
      <c r="K63" s="53">
        <v>0</v>
      </c>
      <c r="L63" s="53"/>
      <c r="M63" s="53">
        <v>0</v>
      </c>
      <c r="N63" s="53">
        <v>0.5</v>
      </c>
      <c r="O63" s="53">
        <v>0</v>
      </c>
      <c r="P63" s="53"/>
    </row>
    <row r="64" spans="2:16">
      <c r="B64" s="1" t="s">
        <v>116</v>
      </c>
      <c r="C64" s="54" t="s">
        <v>420</v>
      </c>
      <c r="D64" s="54" t="s">
        <v>426</v>
      </c>
      <c r="E64" s="54" t="s">
        <v>399</v>
      </c>
      <c r="F64" s="54" t="s">
        <v>434</v>
      </c>
      <c r="G64" s="54" t="s">
        <v>434</v>
      </c>
      <c r="H64" s="54" t="s">
        <v>426</v>
      </c>
      <c r="J64" s="1" t="s">
        <v>116</v>
      </c>
      <c r="K64" s="55" t="s">
        <v>273</v>
      </c>
      <c r="L64" s="55"/>
      <c r="M64" s="55" t="s">
        <v>273</v>
      </c>
      <c r="N64" s="55" t="s">
        <v>273</v>
      </c>
      <c r="O64" s="55" t="s">
        <v>273</v>
      </c>
      <c r="P64" s="55"/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159</v>
      </c>
    </row>
    <row r="90" spans="2:16">
      <c r="B90" t="s">
        <v>206</v>
      </c>
    </row>
    <row r="91" spans="2:16">
      <c r="B91" s="23" t="s">
        <v>120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52" t="s">
        <v>245</v>
      </c>
      <c r="J91" s="23" t="s">
        <v>120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52" t="s">
        <v>245</v>
      </c>
    </row>
    <row r="92" spans="2:16">
      <c r="B92" s="24" t="s">
        <v>2</v>
      </c>
      <c r="C92" s="51">
        <v>1</v>
      </c>
      <c r="D92" s="51">
        <v>0</v>
      </c>
      <c r="E92" s="51">
        <v>17</v>
      </c>
      <c r="F92" s="51">
        <v>0</v>
      </c>
      <c r="G92" s="51">
        <v>0</v>
      </c>
      <c r="H92" s="51">
        <v>0</v>
      </c>
      <c r="J92" s="29" t="s">
        <v>2</v>
      </c>
      <c r="K92" s="53">
        <v>1</v>
      </c>
      <c r="L92" s="53"/>
      <c r="M92" s="53">
        <v>1</v>
      </c>
      <c r="N92" s="53"/>
      <c r="O92" s="53"/>
      <c r="P92" s="53"/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/>
      <c r="M93" s="53">
        <v>0</v>
      </c>
      <c r="N93" s="53"/>
      <c r="O93" s="53"/>
      <c r="P93" s="53"/>
    </row>
    <row r="94" spans="2:16">
      <c r="B94" s="24" t="s">
        <v>158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53"/>
      <c r="M94" s="53">
        <v>0</v>
      </c>
      <c r="N94" s="53"/>
      <c r="O94" s="53"/>
      <c r="P94" s="53"/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>
        <v>0</v>
      </c>
      <c r="L95" s="53"/>
      <c r="M95" s="53">
        <v>0</v>
      </c>
      <c r="N95" s="53"/>
      <c r="O95" s="53"/>
      <c r="P95" s="53"/>
    </row>
    <row r="96" spans="2:16">
      <c r="B96" s="70" t="s">
        <v>116</v>
      </c>
      <c r="C96" s="54" t="s">
        <v>420</v>
      </c>
      <c r="D96" s="54" t="s">
        <v>426</v>
      </c>
      <c r="E96" s="54" t="s">
        <v>59</v>
      </c>
      <c r="F96" s="54" t="s">
        <v>426</v>
      </c>
      <c r="G96" s="54" t="s">
        <v>426</v>
      </c>
      <c r="H96" s="54" t="s">
        <v>426</v>
      </c>
      <c r="J96" s="70" t="s">
        <v>116</v>
      </c>
      <c r="K96" s="55" t="s">
        <v>273</v>
      </c>
      <c r="L96" s="55"/>
      <c r="M96" s="55" t="s">
        <v>273</v>
      </c>
      <c r="N96" s="55"/>
      <c r="O96" s="55"/>
      <c r="P96" s="55"/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207</v>
      </c>
    </row>
    <row r="117" spans="2:16">
      <c r="B117" s="23" t="s">
        <v>120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52" t="s">
        <v>245</v>
      </c>
      <c r="J117" s="23" t="s">
        <v>120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52" t="s">
        <v>245</v>
      </c>
    </row>
    <row r="118" spans="2:16">
      <c r="B118" s="24" t="s">
        <v>2</v>
      </c>
      <c r="C118" s="51">
        <v>1</v>
      </c>
      <c r="D118" s="51">
        <v>0</v>
      </c>
      <c r="E118" s="51">
        <v>2</v>
      </c>
      <c r="F118" s="51">
        <v>1</v>
      </c>
      <c r="G118" s="51">
        <v>2</v>
      </c>
      <c r="H118" s="51">
        <v>0</v>
      </c>
      <c r="J118" s="24" t="s">
        <v>2</v>
      </c>
      <c r="K118" s="53">
        <v>1</v>
      </c>
      <c r="L118" s="53"/>
      <c r="M118" s="53">
        <v>0.66666666666666663</v>
      </c>
      <c r="N118" s="53">
        <v>0.5</v>
      </c>
      <c r="O118" s="53">
        <v>1</v>
      </c>
      <c r="P118" s="53"/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0</v>
      </c>
      <c r="L119" s="53"/>
      <c r="M119" s="53">
        <v>0</v>
      </c>
      <c r="N119" s="53">
        <v>0</v>
      </c>
      <c r="O119" s="53">
        <v>0</v>
      </c>
      <c r="P119" s="53"/>
    </row>
    <row r="120" spans="2:16">
      <c r="B120" s="24" t="s">
        <v>158</v>
      </c>
      <c r="C120" s="51">
        <v>0</v>
      </c>
      <c r="D120" s="51">
        <v>0</v>
      </c>
      <c r="E120" s="51">
        <v>1</v>
      </c>
      <c r="F120" s="51">
        <v>0</v>
      </c>
      <c r="G120" s="51">
        <v>0</v>
      </c>
      <c r="H120" s="51">
        <v>0</v>
      </c>
      <c r="J120" s="24" t="s">
        <v>158</v>
      </c>
      <c r="K120" s="53">
        <v>0</v>
      </c>
      <c r="L120" s="53"/>
      <c r="M120" s="53">
        <v>0.33333333333333331</v>
      </c>
      <c r="N120" s="53">
        <v>0</v>
      </c>
      <c r="O120" s="53">
        <v>0</v>
      </c>
      <c r="P120" s="53"/>
    </row>
    <row r="121" spans="2:16">
      <c r="B121" s="24" t="s">
        <v>1</v>
      </c>
      <c r="C121" s="51">
        <v>0</v>
      </c>
      <c r="D121" s="51">
        <v>0</v>
      </c>
      <c r="E121" s="51">
        <v>0</v>
      </c>
      <c r="F121" s="51">
        <v>1</v>
      </c>
      <c r="G121" s="51">
        <v>0</v>
      </c>
      <c r="H121" s="51">
        <v>0</v>
      </c>
      <c r="J121" s="24" t="s">
        <v>1</v>
      </c>
      <c r="K121" s="53">
        <v>0</v>
      </c>
      <c r="L121" s="53"/>
      <c r="M121" s="53">
        <v>0</v>
      </c>
      <c r="N121" s="53">
        <v>0.5</v>
      </c>
      <c r="O121" s="53">
        <v>0</v>
      </c>
      <c r="P121" s="53"/>
    </row>
    <row r="122" spans="2:16">
      <c r="B122" s="70" t="s">
        <v>116</v>
      </c>
      <c r="C122" s="57" t="s">
        <v>420</v>
      </c>
      <c r="D122" s="57" t="s">
        <v>426</v>
      </c>
      <c r="E122" s="57" t="s">
        <v>399</v>
      </c>
      <c r="F122" s="57" t="s">
        <v>434</v>
      </c>
      <c r="G122" s="57" t="s">
        <v>434</v>
      </c>
      <c r="H122" s="57" t="s">
        <v>426</v>
      </c>
      <c r="J122" s="70" t="s">
        <v>116</v>
      </c>
      <c r="K122" s="55" t="s">
        <v>273</v>
      </c>
      <c r="L122" s="55"/>
      <c r="M122" s="55" t="s">
        <v>273</v>
      </c>
      <c r="N122" s="55" t="s">
        <v>273</v>
      </c>
      <c r="O122" s="55" t="s">
        <v>273</v>
      </c>
      <c r="P122" s="55"/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2064" priority="5">
      <formula>ISERROR(B5)</formula>
    </cfRule>
  </conditionalFormatting>
  <conditionalFormatting sqref="B91">
    <cfRule type="containsErrors" dxfId="2063" priority="4">
      <formula>ISERROR(B91)</formula>
    </cfRule>
  </conditionalFormatting>
  <conditionalFormatting sqref="J91">
    <cfRule type="containsErrors" dxfId="2062" priority="3">
      <formula>ISERROR(J91)</formula>
    </cfRule>
  </conditionalFormatting>
  <conditionalFormatting sqref="B117">
    <cfRule type="containsErrors" dxfId="2061" priority="2">
      <formula>ISERROR(B117)</formula>
    </cfRule>
  </conditionalFormatting>
  <conditionalFormatting sqref="J117">
    <cfRule type="containsErrors" dxfId="2060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109</v>
      </c>
    </row>
    <row r="3" spans="2:8" ht="18.75">
      <c r="B3" s="7"/>
    </row>
    <row r="4" spans="2:8">
      <c r="B4" s="2" t="s">
        <v>92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4" t="s">
        <v>245</v>
      </c>
    </row>
    <row r="5" spans="2:8">
      <c r="B5" s="3" t="s">
        <v>104</v>
      </c>
      <c r="C5" s="6">
        <v>3720.6800000000003</v>
      </c>
      <c r="D5" s="6">
        <v>4634.75</v>
      </c>
      <c r="E5" s="6">
        <v>4361.0599999999995</v>
      </c>
      <c r="F5" s="6">
        <v>3848.8469999999993</v>
      </c>
      <c r="G5" s="6">
        <v>3637.1309999999999</v>
      </c>
      <c r="H5" s="6">
        <v>3836.9410000000003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80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4" t="s">
        <v>245</v>
      </c>
    </row>
    <row r="26" spans="2:8">
      <c r="B26" s="3" t="s">
        <v>102</v>
      </c>
      <c r="C26" s="6">
        <v>137</v>
      </c>
      <c r="D26" s="6">
        <v>166</v>
      </c>
      <c r="E26" s="6">
        <v>177</v>
      </c>
      <c r="F26" s="6">
        <v>185</v>
      </c>
      <c r="G26" s="6">
        <v>181</v>
      </c>
      <c r="H26" s="6">
        <v>187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128</v>
      </c>
    </row>
    <row r="3" spans="2:16">
      <c r="B3" t="s">
        <v>119</v>
      </c>
    </row>
    <row r="6" spans="2:16">
      <c r="B6" t="s">
        <v>121</v>
      </c>
    </row>
    <row r="7" spans="2:16">
      <c r="B7" s="23" t="s">
        <v>120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52" t="s">
        <v>245</v>
      </c>
      <c r="J7" s="23" t="s">
        <v>120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52" t="s">
        <v>245</v>
      </c>
    </row>
    <row r="8" spans="2:16">
      <c r="B8" s="29" t="s">
        <v>2</v>
      </c>
      <c r="C8" s="56">
        <v>76</v>
      </c>
      <c r="D8" s="56">
        <v>88</v>
      </c>
      <c r="E8" s="56">
        <v>92</v>
      </c>
      <c r="F8" s="56">
        <v>95</v>
      </c>
      <c r="G8" s="56">
        <v>97</v>
      </c>
      <c r="H8" s="56">
        <v>100</v>
      </c>
      <c r="J8" s="29" t="s">
        <v>2</v>
      </c>
      <c r="K8" s="53">
        <v>0.55474452554744524</v>
      </c>
      <c r="L8" s="53">
        <v>0.53012048192771088</v>
      </c>
      <c r="M8" s="53">
        <v>0.51977401129943501</v>
      </c>
      <c r="N8" s="53">
        <v>0.51351351351351349</v>
      </c>
      <c r="O8" s="53">
        <v>0.53888888888888886</v>
      </c>
      <c r="P8" s="53">
        <v>0.5376344086021505</v>
      </c>
    </row>
    <row r="9" spans="2:16">
      <c r="B9" s="29" t="s">
        <v>14</v>
      </c>
      <c r="C9" s="56">
        <v>47</v>
      </c>
      <c r="D9" s="56">
        <v>58</v>
      </c>
      <c r="E9" s="56">
        <v>61</v>
      </c>
      <c r="F9" s="56">
        <v>63</v>
      </c>
      <c r="G9" s="56">
        <v>60</v>
      </c>
      <c r="H9" s="56">
        <v>61</v>
      </c>
      <c r="J9" s="29" t="s">
        <v>14</v>
      </c>
      <c r="K9" s="53">
        <v>0.34306569343065696</v>
      </c>
      <c r="L9" s="53">
        <v>0.3493975903614458</v>
      </c>
      <c r="M9" s="53">
        <v>0.34463276836158191</v>
      </c>
      <c r="N9" s="53">
        <v>0.34054054054054056</v>
      </c>
      <c r="O9" s="53">
        <v>0.33333333333333331</v>
      </c>
      <c r="P9" s="53">
        <v>0.32795698924731181</v>
      </c>
    </row>
    <row r="10" spans="2:16">
      <c r="B10" s="29" t="s">
        <v>3</v>
      </c>
      <c r="C10" s="56">
        <v>14</v>
      </c>
      <c r="D10" s="56">
        <v>20</v>
      </c>
      <c r="E10" s="56">
        <v>24</v>
      </c>
      <c r="F10" s="56">
        <v>27</v>
      </c>
      <c r="G10" s="56">
        <v>23</v>
      </c>
      <c r="H10" s="56">
        <v>25</v>
      </c>
      <c r="J10" s="29" t="s">
        <v>3</v>
      </c>
      <c r="K10" s="53">
        <v>0.10218978102189781</v>
      </c>
      <c r="L10" s="53">
        <v>0.12048192771084337</v>
      </c>
      <c r="M10" s="53">
        <v>0.13559322033898305</v>
      </c>
      <c r="N10" s="53">
        <v>0.14594594594594595</v>
      </c>
      <c r="O10" s="53">
        <v>0.12777777777777777</v>
      </c>
      <c r="P10" s="53">
        <v>0.13440860215053763</v>
      </c>
    </row>
    <row r="11" spans="2:16">
      <c r="B11" s="30" t="s">
        <v>116</v>
      </c>
      <c r="C11" s="57" t="s">
        <v>281</v>
      </c>
      <c r="D11" s="57" t="s">
        <v>282</v>
      </c>
      <c r="E11" s="57" t="s">
        <v>283</v>
      </c>
      <c r="F11" s="57" t="s">
        <v>284</v>
      </c>
      <c r="G11" s="57" t="s">
        <v>285</v>
      </c>
      <c r="H11" s="57" t="s">
        <v>286</v>
      </c>
      <c r="J11" s="30" t="s">
        <v>116</v>
      </c>
      <c r="K11" s="55" t="s">
        <v>273</v>
      </c>
      <c r="L11" s="55" t="s">
        <v>273</v>
      </c>
      <c r="M11" s="55" t="s">
        <v>273</v>
      </c>
      <c r="N11" s="55" t="s">
        <v>273</v>
      </c>
      <c r="O11" s="55" t="s">
        <v>273</v>
      </c>
      <c r="P11" s="55" t="s">
        <v>273</v>
      </c>
    </row>
  </sheetData>
  <conditionalFormatting sqref="B7:B10">
    <cfRule type="containsErrors" dxfId="4938" priority="9">
      <formula>ISERROR(B7)</formula>
    </cfRule>
  </conditionalFormatting>
  <conditionalFormatting sqref="C7:H7">
    <cfRule type="containsErrors" dxfId="4937" priority="8">
      <formula>ISERROR(C7)</formula>
    </cfRule>
  </conditionalFormatting>
  <conditionalFormatting sqref="J7:J10">
    <cfRule type="containsErrors" dxfId="4936" priority="3">
      <formula>ISERROR(J7)</formula>
    </cfRule>
  </conditionalFormatting>
  <conditionalFormatting sqref="K7:P7">
    <cfRule type="containsErrors" dxfId="493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79</vt:i4>
      </vt:variant>
    </vt:vector>
  </HeadingPairs>
  <TitlesOfParts>
    <vt:vector size="7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2017-08-14T12:48:57Z</dcterms:created>
  <dcterms:modified xsi:type="dcterms:W3CDTF">2017-08-14T12:49:08Z</dcterms:modified>
</cp:coreProperties>
</file>